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fficeServices\PRICE LISTS\"/>
    </mc:Choice>
  </mc:AlternateContent>
  <xr:revisionPtr revIDLastSave="0" documentId="13_ncr:1_{A2D2C9B3-031D-4AA7-96BB-7DA125CEDD18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Sheet1" sheetId="1" r:id="rId1"/>
  </sheets>
  <definedNames>
    <definedName name="_xlnm.Print_Area" localSheetId="0">Sheet1!$A:$F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8" i="1" l="1"/>
  <c r="F237" i="1"/>
  <c r="F236" i="1"/>
  <c r="F235" i="1"/>
  <c r="F234" i="1"/>
  <c r="F233" i="1"/>
  <c r="F232" i="1"/>
  <c r="F203" i="1"/>
  <c r="F202" i="1"/>
  <c r="F201" i="1"/>
  <c r="F187" i="1"/>
  <c r="F186" i="1"/>
  <c r="F183" i="1"/>
  <c r="F182" i="1"/>
  <c r="F181" i="1"/>
  <c r="F180" i="1"/>
  <c r="F178" i="1"/>
  <c r="F174" i="1"/>
  <c r="F173" i="1"/>
  <c r="F172" i="1"/>
  <c r="F158" i="1"/>
  <c r="F146" i="1"/>
  <c r="F145" i="1"/>
  <c r="F144" i="1"/>
  <c r="F143" i="1"/>
  <c r="F130" i="1"/>
  <c r="F129" i="1"/>
  <c r="F128" i="1"/>
  <c r="F126" i="1"/>
  <c r="F125" i="1"/>
  <c r="F124" i="1"/>
  <c r="F86" i="1"/>
  <c r="F63" i="1"/>
</calcChain>
</file>

<file path=xl/sharedStrings.xml><?xml version="1.0" encoding="utf-8"?>
<sst xmlns="http://schemas.openxmlformats.org/spreadsheetml/2006/main" count="1029" uniqueCount="613">
  <si>
    <t>PENS</t>
  </si>
  <si>
    <t>PENCILS</t>
  </si>
  <si>
    <t>Golf</t>
  </si>
  <si>
    <t>CORRECTION FLUID</t>
  </si>
  <si>
    <t xml:space="preserve">MARKERS </t>
  </si>
  <si>
    <t>HIGHLIGHTERS</t>
  </si>
  <si>
    <t>TAPE</t>
  </si>
  <si>
    <t>Double- sided</t>
  </si>
  <si>
    <t>NAME BADGES</t>
  </si>
  <si>
    <t>Pin on with inserts 3-1/2 x 2-1/4</t>
  </si>
  <si>
    <t>Pin on with inserts 4 x 3</t>
  </si>
  <si>
    <t>ITEM DESCRIPTON</t>
  </si>
  <si>
    <t>SHEET PROTECTORS</t>
  </si>
  <si>
    <t>RUBBER BANDS</t>
  </si>
  <si>
    <t>INDEX DIVIDERS</t>
  </si>
  <si>
    <t>Alphabetic</t>
  </si>
  <si>
    <t>CLIPS</t>
  </si>
  <si>
    <t>Large Paper Clips</t>
  </si>
  <si>
    <t xml:space="preserve">KEY TAGS </t>
  </si>
  <si>
    <t>TAPE DISPENSERS</t>
  </si>
  <si>
    <t>Steno Pads</t>
  </si>
  <si>
    <t xml:space="preserve">Economy #9 Plain White </t>
  </si>
  <si>
    <t xml:space="preserve">Economy #10 plain White </t>
  </si>
  <si>
    <t>Manilla Clasp 6 x 9</t>
  </si>
  <si>
    <t>Manilla Clasp 9 x 12</t>
  </si>
  <si>
    <t>Manilla Clasp 10 x 13</t>
  </si>
  <si>
    <t xml:space="preserve">Manilla Clasp 11 1/2 x 14 1/2 </t>
  </si>
  <si>
    <t>Assorted Tab Manilla File Folders</t>
  </si>
  <si>
    <t>Hanging File Folders</t>
  </si>
  <si>
    <t>4 x 6 Lined Assorted Colored Pack</t>
  </si>
  <si>
    <t>LETTER OPENER-steel</t>
  </si>
  <si>
    <t>LETTER opener - plastic slit</t>
  </si>
  <si>
    <t>Uniball  Vision 5 color set</t>
  </si>
  <si>
    <t>COMB BINDING SUPPLIES</t>
  </si>
  <si>
    <t>Pre-punched covers</t>
  </si>
  <si>
    <t>Reinforcements / donut holes</t>
  </si>
  <si>
    <t>Numeric tab set</t>
  </si>
  <si>
    <t>CALCULATOR PAPER ROLL</t>
  </si>
  <si>
    <t>Size 18 (regular ones)</t>
  </si>
  <si>
    <t>Asst color pocket folders</t>
  </si>
  <si>
    <t>Chalk - white</t>
  </si>
  <si>
    <t>Chalk eraser</t>
  </si>
  <si>
    <t>Dry Eraser - white board</t>
  </si>
  <si>
    <t>DryErase Marker Set asst color chisel</t>
  </si>
  <si>
    <t>BLUE BOOKS</t>
  </si>
  <si>
    <t>Coin 2-1/4"X3-1/2"</t>
  </si>
  <si>
    <t>3 x 5 White Ruled</t>
  </si>
  <si>
    <t>Avery 5160</t>
  </si>
  <si>
    <t>Blue Edge - file folders label</t>
  </si>
  <si>
    <t>Green Edge - file folders label</t>
  </si>
  <si>
    <t>Yellow Edge - file folders label</t>
  </si>
  <si>
    <t>Dots-3/4" RED</t>
  </si>
  <si>
    <t>Dots-3/4" ASST blue,green,yellow,red</t>
  </si>
  <si>
    <t>Dots-3/4" YELLOW</t>
  </si>
  <si>
    <t>Wafer Seals-clear mailing</t>
  </si>
  <si>
    <t>Avery 5267 RETURN ADDRESS</t>
  </si>
  <si>
    <t>Business Card 2-3/16"x3-11/16"</t>
  </si>
  <si>
    <t>Luggage Tag &amp; Loop</t>
  </si>
  <si>
    <t>LAMINATING PRODUCTS</t>
  </si>
  <si>
    <t>Medium Binder Clips 1-1/4"</t>
  </si>
  <si>
    <t>Large Binder Clips 2"w 1"</t>
  </si>
  <si>
    <t xml:space="preserve">Black Desk Tape Dispensers </t>
  </si>
  <si>
    <t>Single Hole Punch</t>
  </si>
  <si>
    <t>Three Hole Punch</t>
  </si>
  <si>
    <t>Envelope Moistener / sponge top</t>
  </si>
  <si>
    <t>Standard Paper Clips</t>
  </si>
  <si>
    <t>Black</t>
  </si>
  <si>
    <t>Red</t>
  </si>
  <si>
    <t xml:space="preserve">PUSH PINS </t>
  </si>
  <si>
    <t xml:space="preserve">OIC-clear </t>
  </si>
  <si>
    <t>Staple remover stick / Blade</t>
  </si>
  <si>
    <t>Staple remover small-squeeze</t>
  </si>
  <si>
    <t>Extra-Large #117 7"long</t>
  </si>
  <si>
    <t>Masking-3/4" wide</t>
  </si>
  <si>
    <t>Thumbtacks</t>
  </si>
  <si>
    <t>RUBBER FINGERTIPS</t>
  </si>
  <si>
    <t>Medium - Size</t>
  </si>
  <si>
    <t xml:space="preserve">Small Binder Clips 3/4" </t>
  </si>
  <si>
    <t>Extra Small Binder Clips 3/8"</t>
  </si>
  <si>
    <t>Junior Legal Pads - 5"x8"</t>
  </si>
  <si>
    <t>GRADE BOOKS</t>
  </si>
  <si>
    <t>Adding Machine Rolls 2-1/4"x150'</t>
  </si>
  <si>
    <t>Legal Pads - PERF Yellow 8-1/2 x 11</t>
  </si>
  <si>
    <t>Green pocket folders</t>
  </si>
  <si>
    <t>Yellow pocket folders</t>
  </si>
  <si>
    <t>Black pocket folders</t>
  </si>
  <si>
    <t>Asst color folders w/ clips</t>
  </si>
  <si>
    <t>Flip Chart 8 Color set-Sharpie</t>
  </si>
  <si>
    <t>Uniball Vision Black Fine</t>
  </si>
  <si>
    <t>Uniball Vision Green Fine</t>
  </si>
  <si>
    <t>Uniball Vision Purple Fine</t>
  </si>
  <si>
    <t>Uniball Vision Red Fine</t>
  </si>
  <si>
    <t>BIC Mechanical Pencils QTY 12</t>
  </si>
  <si>
    <t>Tyvek 9 x 12 envelopes</t>
  </si>
  <si>
    <t>Padded #5 - 10.5"X16"</t>
  </si>
  <si>
    <t>Invitation 5 1/2  - White</t>
  </si>
  <si>
    <t>Padded #7 - 14.25" x 20"</t>
  </si>
  <si>
    <t>Padded #6 - 12.5" x 19"</t>
  </si>
  <si>
    <t>Padded #2 - 8-1/2"X12"</t>
  </si>
  <si>
    <t>Padded #4 - 9.5" x 14.5"</t>
  </si>
  <si>
    <t>5 tab clear</t>
  </si>
  <si>
    <t>5 tab color</t>
  </si>
  <si>
    <t xml:space="preserve">8 tab clear </t>
  </si>
  <si>
    <t>8 tab color</t>
  </si>
  <si>
    <t>No. 2 pencils QTY 12</t>
  </si>
  <si>
    <t xml:space="preserve">3 x 5 White Blank </t>
  </si>
  <si>
    <t>3 x 5 Lined Asst Color Ruled</t>
  </si>
  <si>
    <t>5 x 8 White Ruled</t>
  </si>
  <si>
    <t>5 x 8 Ruled Assorted Color Pack</t>
  </si>
  <si>
    <t>Plastic Tabs 1/5 cut 2"</t>
  </si>
  <si>
    <t>Plastic Tabs 1/3 cut 3 1/2"</t>
  </si>
  <si>
    <r>
      <t>Papermate pens (</t>
    </r>
    <r>
      <rPr>
        <b/>
        <sz val="10"/>
        <rFont val="Arial"/>
        <family val="2"/>
      </rPr>
      <t>CHEAP)</t>
    </r>
    <r>
      <rPr>
        <sz val="10"/>
        <rFont val="Arial"/>
        <family val="2"/>
      </rPr>
      <t xml:space="preserve"> black</t>
    </r>
  </si>
  <si>
    <r>
      <t xml:space="preserve">Papermate pens </t>
    </r>
    <r>
      <rPr>
        <b/>
        <sz val="10"/>
        <rFont val="Arial"/>
        <family val="2"/>
      </rPr>
      <t>(CHEAP)</t>
    </r>
    <r>
      <rPr>
        <sz val="10"/>
        <rFont val="Arial"/>
        <family val="2"/>
      </rPr>
      <t xml:space="preserve"> blue</t>
    </r>
  </si>
  <si>
    <t>Tyvek 10 x 13 envelopes</t>
  </si>
  <si>
    <t>Padded #1 - 7.5" x 12"</t>
  </si>
  <si>
    <t>DOTS</t>
  </si>
  <si>
    <t>OTHER LABELS</t>
  </si>
  <si>
    <t>FILE FOLDER LABELS</t>
  </si>
  <si>
    <t>PLAIN</t>
  </si>
  <si>
    <t>MANILLA</t>
  </si>
  <si>
    <t>PADDED</t>
  </si>
  <si>
    <t>TYVEK</t>
  </si>
  <si>
    <t>3 x 5</t>
  </si>
  <si>
    <t>4 x 6</t>
  </si>
  <si>
    <t>5 x 8</t>
  </si>
  <si>
    <t>STAPLERS &amp; ACCESSORIES</t>
  </si>
  <si>
    <t>PUNCHES / REINFORCEMENTS</t>
  </si>
  <si>
    <t>FOLDERS</t>
  </si>
  <si>
    <t>PAPER / PADS</t>
  </si>
  <si>
    <t>PAPER CLIPS</t>
  </si>
  <si>
    <t>BINDER CLIPS</t>
  </si>
  <si>
    <t>CORRECTION STUFF</t>
  </si>
  <si>
    <t>KLEENEX</t>
  </si>
  <si>
    <r>
      <t xml:space="preserve">QP </t>
    </r>
    <r>
      <rPr>
        <b/>
        <sz val="10"/>
        <rFont val="Arial"/>
        <family val="2"/>
      </rPr>
      <t>Flat Disk Mailers</t>
    </r>
    <r>
      <rPr>
        <sz val="10"/>
        <rFont val="Arial"/>
        <family val="2"/>
      </rPr>
      <t>-foam lined</t>
    </r>
  </si>
  <si>
    <t>Easel Pads post-it note</t>
  </si>
  <si>
    <t>SHREDDER BAGS</t>
  </si>
  <si>
    <t>CERTIFICATE HOLDER</t>
  </si>
  <si>
    <t>COMPRESSED AIR</t>
  </si>
  <si>
    <t>Legal Pads - PERF White  8-1/2 x 11</t>
  </si>
  <si>
    <t>Lavender pocket folders</t>
  </si>
  <si>
    <t>Phone Message Pads (While You Were Out)</t>
  </si>
  <si>
    <t>CARDS</t>
  </si>
  <si>
    <t>INDEX</t>
  </si>
  <si>
    <t>BUSINESS CARDS</t>
  </si>
  <si>
    <t>POSTCARDS - white</t>
  </si>
  <si>
    <t>Uniball Vision Blue Fine</t>
  </si>
  <si>
    <t>10.5x14 rigid manilla mailers #5</t>
  </si>
  <si>
    <t>Printer Cartridges</t>
  </si>
  <si>
    <t>HP 21</t>
  </si>
  <si>
    <t>HP22</t>
  </si>
  <si>
    <t>HP45</t>
  </si>
  <si>
    <t>HP78</t>
  </si>
  <si>
    <t>HP96</t>
  </si>
  <si>
    <t>HP97</t>
  </si>
  <si>
    <t>HP60XL-Black</t>
  </si>
  <si>
    <t>HP60XL-Tri-color</t>
  </si>
  <si>
    <t>MEDIA STORAGE</t>
  </si>
  <si>
    <t xml:space="preserve">BIC Grip highlighters </t>
  </si>
  <si>
    <t xml:space="preserve">GLUE </t>
  </si>
  <si>
    <t>Glue Stick</t>
  </si>
  <si>
    <t>Crazy Glue</t>
  </si>
  <si>
    <t>Black Covers</t>
  </si>
  <si>
    <t>CORRECTION TAPE PENS</t>
  </si>
  <si>
    <t>ACI2402</t>
  </si>
  <si>
    <t>Yellow folders w/ clips</t>
  </si>
  <si>
    <t xml:space="preserve">Stapler </t>
  </si>
  <si>
    <t>Yellow 4x6 (lined)</t>
  </si>
  <si>
    <t>LETTER OPENERS</t>
  </si>
  <si>
    <t>Kleenex anti-viral</t>
  </si>
  <si>
    <t>ENVELOPE MOISTENERS</t>
  </si>
  <si>
    <t>Avery 2"x3 1/2"</t>
  </si>
  <si>
    <t>HP 98</t>
  </si>
  <si>
    <t xml:space="preserve"> 3/4" tape desktop refill</t>
  </si>
  <si>
    <t>Sharpie Yellow highlighter retractable</t>
  </si>
  <si>
    <t>3 x 3  light yellow</t>
  </si>
  <si>
    <t>3 x 3  asst pastels</t>
  </si>
  <si>
    <t xml:space="preserve">Standard Staples </t>
  </si>
  <si>
    <t xml:space="preserve"> Large Chisel Tip - Black</t>
  </si>
  <si>
    <t>lightweight top loading sheet protectors</t>
  </si>
  <si>
    <t>Imation CD-R 700MB</t>
  </si>
  <si>
    <t>TOP3002P</t>
  </si>
  <si>
    <t>Key tags 1 1/4" diameter asst. colors</t>
  </si>
  <si>
    <t>Dry Erase (low odor) Marker-Blue</t>
  </si>
  <si>
    <t>Dry Erase (low odor) Marker- Red</t>
  </si>
  <si>
    <t>Dry Erase (low odor) Marker-Green</t>
  </si>
  <si>
    <t>Dry Eraser (low odor) Marker - BLACK</t>
  </si>
  <si>
    <t>17.5x9.5 Sheet-Legal</t>
  </si>
  <si>
    <t>11.4"X9" Sheet-Letter</t>
  </si>
  <si>
    <t>ACADEMIC SUPPLIES</t>
  </si>
  <si>
    <t>8 1/2x11,36-40wks</t>
  </si>
  <si>
    <t>10oz can</t>
  </si>
  <si>
    <t xml:space="preserve">Papermate pens retractable  purple </t>
  </si>
  <si>
    <t xml:space="preserve">ENVELOPES </t>
  </si>
  <si>
    <t>Business Reply #9 BRM</t>
  </si>
  <si>
    <t>BINDERS</t>
  </si>
  <si>
    <t>Black view binder 1/2 inch</t>
  </si>
  <si>
    <t>Black view binder 1 inch</t>
  </si>
  <si>
    <t>Black view binder 2 inch</t>
  </si>
  <si>
    <t>Black view binder 3 inch</t>
  </si>
  <si>
    <t>Black view binder 1 1/2 inch</t>
  </si>
  <si>
    <t>Yellow-chisel tip</t>
  </si>
  <si>
    <t>Green- chisel tip</t>
  </si>
  <si>
    <t>Pink-chisel tip</t>
  </si>
  <si>
    <t>Hardboard Clipboard (brown)</t>
  </si>
  <si>
    <t>Adding Machine Roll Tape (2 1/4"x130')</t>
  </si>
  <si>
    <t>Linen certificate holders (black w/gold trim)</t>
  </si>
  <si>
    <t>Wood Ruler w/Metal Edge</t>
  </si>
  <si>
    <t xml:space="preserve">SCISSORS </t>
  </si>
  <si>
    <t>8" Stainless Steel Scissors (3pk)</t>
  </si>
  <si>
    <t>Clear 15 Gallon Bags 50 ct</t>
  </si>
  <si>
    <t>CD Sleeves</t>
  </si>
  <si>
    <t>Plain white name badge (stick on)</t>
  </si>
  <si>
    <t>Avery 5 1/2"x4 1/4"</t>
  </si>
  <si>
    <t xml:space="preserve">1/4" black combs </t>
  </si>
  <si>
    <t>1/4" combs (white)</t>
  </si>
  <si>
    <t xml:space="preserve">5/16" black combs </t>
  </si>
  <si>
    <t>5/16" combs (white)</t>
  </si>
  <si>
    <t>3/8" black combs</t>
  </si>
  <si>
    <t>1/2" black combs</t>
  </si>
  <si>
    <t>5/8" black combs</t>
  </si>
  <si>
    <t>3/4"black combs</t>
  </si>
  <si>
    <t>1" black combs</t>
  </si>
  <si>
    <t>1-1/2" black combs</t>
  </si>
  <si>
    <t>2" black combs</t>
  </si>
  <si>
    <t>Avery 5161 (1x4)</t>
  </si>
  <si>
    <t>Avery 5164 (3 1/3x4)</t>
  </si>
  <si>
    <t>Avery 5167 (1/2x1 3/4)</t>
  </si>
  <si>
    <t>Avery 8662 (1 1/3x4) CLEAR</t>
  </si>
  <si>
    <t>Avery 5630 1x2 5/8 CLEAR</t>
  </si>
  <si>
    <t>Clear pushpins</t>
  </si>
  <si>
    <t>TABS (INSERT)</t>
  </si>
  <si>
    <t>4 x 6 White Ruled</t>
  </si>
  <si>
    <t>OXF41</t>
  </si>
  <si>
    <t>ANTIBACTERIAL ITEMS</t>
  </si>
  <si>
    <t>Clorox Wipes</t>
  </si>
  <si>
    <t>Hand Sanitizer</t>
  </si>
  <si>
    <t>Sonix Gel Retractable Pens-Black</t>
  </si>
  <si>
    <t>1-1/2 x 2 light yellow</t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</si>
  <si>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BLACK Markers</t>
    </r>
  </si>
  <si>
    <r>
      <t>Sharpie</t>
    </r>
    <r>
      <rPr>
        <b/>
        <sz val="10"/>
        <rFont val="Arial"/>
        <family val="2"/>
      </rPr>
      <t xml:space="preserve"> Fine</t>
    </r>
    <r>
      <rPr>
        <sz val="10"/>
        <rFont val="Arial"/>
        <family val="2"/>
      </rPr>
      <t xml:space="preserve"> Perm GREEN Markers</t>
    </r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</si>
  <si>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RED Markers</t>
    </r>
  </si>
  <si>
    <t>BROAD-TIP MARKERS</t>
  </si>
  <si>
    <t>Avery Marks a Lot Chisel Tip-BLUE</t>
  </si>
  <si>
    <t>Avery Marks a Lot Chisel Tip-RED</t>
  </si>
  <si>
    <t>Avery Marks a Lot Chisel Tip-GREEN</t>
  </si>
  <si>
    <t>Computer Screen Wipes (wet/dry)</t>
  </si>
  <si>
    <t>FOLDERS - POCKET   - NO Fasteners</t>
  </si>
  <si>
    <t>FOLDERS - POCKET  W/ Fasteners</t>
  </si>
  <si>
    <t>Dots-3/4" GREEN</t>
  </si>
  <si>
    <t>Scotch Packing/Sealing refill (1.88"x54.6yds)</t>
  </si>
  <si>
    <t>Packing Tape w/dispenser (1.88"x800")</t>
  </si>
  <si>
    <t>4" X 3"  paper inserts</t>
  </si>
  <si>
    <t>2 1/4"x 3 1/2" paper inserts</t>
  </si>
  <si>
    <t>OXF7321GRE</t>
  </si>
  <si>
    <t>3 x 5 Ruled-BLUE</t>
  </si>
  <si>
    <t>3 x 5 Ruled-YELLOW</t>
  </si>
  <si>
    <t>3 x 5 Ruled-CHERRY</t>
  </si>
  <si>
    <t>3 x 5 Ruled-GREEN</t>
  </si>
  <si>
    <t>Batteries</t>
  </si>
  <si>
    <t>AA Batteries</t>
  </si>
  <si>
    <t>AAA Batteries</t>
  </si>
  <si>
    <t>FILE FRAMES</t>
  </si>
  <si>
    <t>14"-18" Hanging folder frames 2pk</t>
  </si>
  <si>
    <t>Red Edge-file folder labels</t>
  </si>
  <si>
    <t>Orange- chisel tip</t>
  </si>
  <si>
    <t>Accordion File folder</t>
  </si>
  <si>
    <t>Papermate pens RED</t>
  </si>
  <si>
    <t>3 x 5  light yellow</t>
  </si>
  <si>
    <t>REPORT COVERS</t>
  </si>
  <si>
    <t>CLI34441</t>
  </si>
  <si>
    <t>CLI31347</t>
  </si>
  <si>
    <t>Binding bars</t>
  </si>
  <si>
    <t>Clear poly report cover</t>
  </si>
  <si>
    <t>Velcro (15' x 3/4")</t>
  </si>
  <si>
    <t>PLANNERS</t>
  </si>
  <si>
    <t>AAG My Week w/Monthly calendars 2016/17 8 1/2 x 11</t>
  </si>
  <si>
    <t>Page Markers</t>
  </si>
  <si>
    <t>NF</t>
  </si>
  <si>
    <t>Restricted</t>
  </si>
  <si>
    <t>Updated Core Price</t>
  </si>
  <si>
    <t>Purple binder 1 inch</t>
  </si>
  <si>
    <r>
      <t xml:space="preserve">Sharpie </t>
    </r>
    <r>
      <rPr>
        <b/>
        <sz val="10"/>
        <rFont val="Arial"/>
        <family val="2"/>
      </rPr>
      <t xml:space="preserve">Fine </t>
    </r>
    <r>
      <rPr>
        <sz val="10"/>
        <rFont val="Arial"/>
        <family val="2"/>
      </rPr>
      <t>Perm PURPLE Markers</t>
    </r>
  </si>
  <si>
    <t>ERASERS</t>
  </si>
  <si>
    <t>Pink Pearl Erasers</t>
  </si>
  <si>
    <t>Padded #000 - 4" x 8"</t>
  </si>
  <si>
    <t>RECEIPT BOOKS</t>
  </si>
  <si>
    <t>Money Receipt Books</t>
  </si>
  <si>
    <t>Security Chain Pen</t>
  </si>
  <si>
    <t>Security Chain Pen REFILL</t>
  </si>
  <si>
    <t>Pencil Cap Erasers</t>
  </si>
  <si>
    <t>Red pocket folders</t>
  </si>
  <si>
    <t>Blue pocket folders</t>
  </si>
  <si>
    <t>BIC Brite Liner - Orange</t>
  </si>
  <si>
    <t>BIC Brite Liner - Yellow</t>
  </si>
  <si>
    <t>Blue-chisel tip</t>
  </si>
  <si>
    <t>Monthly index dividers - Sparco leather</t>
  </si>
  <si>
    <t>BRASS FASTENERS</t>
  </si>
  <si>
    <t>Scotch tape w/ disposable dispenser</t>
  </si>
  <si>
    <t>Envelope Moistener</t>
  </si>
  <si>
    <r>
      <t xml:space="preserve">Sharpie </t>
    </r>
    <r>
      <rPr>
        <b/>
        <sz val="10"/>
        <rFont val="Arial"/>
        <family val="2"/>
      </rPr>
      <t>Fine</t>
    </r>
    <r>
      <rPr>
        <sz val="10"/>
        <rFont val="Arial"/>
        <family val="2"/>
      </rPr>
      <t xml:space="preserve"> Perm BLUE Markers</t>
    </r>
  </si>
  <si>
    <t>Flash Drive - 8GB</t>
  </si>
  <si>
    <t xml:space="preserve">Sonix Gel Retractable Pens-Blue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</si>
  <si>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STAPLING</t>
  </si>
  <si>
    <t>WB Mason Item</t>
  </si>
  <si>
    <t>CYO501402</t>
  </si>
  <si>
    <t>QRT804526</t>
  </si>
  <si>
    <t>SAN80001</t>
  </si>
  <si>
    <t>SAN80074</t>
  </si>
  <si>
    <t>SAN81505</t>
  </si>
  <si>
    <t>PACBB7824</t>
  </si>
  <si>
    <t>REARR1391</t>
  </si>
  <si>
    <t>DURAACTBULK36</t>
  </si>
  <si>
    <t>DURMN2400B24000</t>
  </si>
  <si>
    <t>AVE05705</t>
  </si>
  <si>
    <t>AVE04301</t>
  </si>
  <si>
    <t>AVE05725</t>
  </si>
  <si>
    <t>UNV20981</t>
  </si>
  <si>
    <t>AVE05740</t>
  </si>
  <si>
    <t>ACC71504</t>
  </si>
  <si>
    <t>AVE5371</t>
  </si>
  <si>
    <t>AVE8387</t>
  </si>
  <si>
    <t>UNV47205</t>
  </si>
  <si>
    <t>OXF7321BLU</t>
  </si>
  <si>
    <t>OXF7321CAN</t>
  </si>
  <si>
    <t>OXF7321CHE</t>
  </si>
  <si>
    <t>OXF34610</t>
  </si>
  <si>
    <t>UNV35715</t>
  </si>
  <si>
    <t>OXF29900055BGD</t>
  </si>
  <si>
    <t>UNV40304</t>
  </si>
  <si>
    <t>UNV72210</t>
  </si>
  <si>
    <t>UNV72240</t>
  </si>
  <si>
    <t>UNV10199</t>
  </si>
  <si>
    <t>UNV10210VP</t>
  </si>
  <si>
    <t>UNV10220</t>
  </si>
  <si>
    <t>SWI2020024</t>
  </si>
  <si>
    <t>FEL52138</t>
  </si>
  <si>
    <t>SWI4000020</t>
  </si>
  <si>
    <t>FEL52371</t>
  </si>
  <si>
    <t>FEL52507</t>
  </si>
  <si>
    <t>SPIR13516WHITE</t>
  </si>
  <si>
    <t>SPIR13038BLACK</t>
  </si>
  <si>
    <t>SPIR13012BLACK</t>
  </si>
  <si>
    <t>SPIR13058BLACK</t>
  </si>
  <si>
    <t>SPIR13034BLACK</t>
  </si>
  <si>
    <t>SPIR13100BLACK</t>
  </si>
  <si>
    <t>SPIR13112BLACK</t>
  </si>
  <si>
    <t>SWI4200022</t>
  </si>
  <si>
    <t>BICWOC12WE</t>
  </si>
  <si>
    <t>BICWOTAPP21</t>
  </si>
  <si>
    <t>UNV35300</t>
  </si>
  <si>
    <t>QUAE7265</t>
  </si>
  <si>
    <t>UNV36001</t>
  </si>
  <si>
    <t>UNV36003</t>
  </si>
  <si>
    <t>Custom Printed</t>
  </si>
  <si>
    <t>QUACO198</t>
  </si>
  <si>
    <t>QUA37590</t>
  </si>
  <si>
    <t>QUA37597</t>
  </si>
  <si>
    <t>QUA37805</t>
  </si>
  <si>
    <t>SEL85922</t>
  </si>
  <si>
    <t>SEL10181</t>
  </si>
  <si>
    <t>POAELSS2</t>
  </si>
  <si>
    <t>POAELSS4</t>
  </si>
  <si>
    <t>POAELSS5</t>
  </si>
  <si>
    <t>POAELSS6</t>
  </si>
  <si>
    <t>POAELSS7</t>
  </si>
  <si>
    <t>QUAR1460</t>
  </si>
  <si>
    <t>QUA46065</t>
  </si>
  <si>
    <t>PAP70520</t>
  </si>
  <si>
    <t>PAP73015</t>
  </si>
  <si>
    <t>UNV17000</t>
  </si>
  <si>
    <t>KLF15242</t>
  </si>
  <si>
    <t>UNV12113</t>
  </si>
  <si>
    <t>UNV14115</t>
  </si>
  <si>
    <t>WBM5012560</t>
  </si>
  <si>
    <t>WBM5012523</t>
  </si>
  <si>
    <t>SMD87865</t>
  </si>
  <si>
    <t>OXF57713</t>
  </si>
  <si>
    <t>OXF57709</t>
  </si>
  <si>
    <t>UNV75748</t>
  </si>
  <si>
    <t>EPIKG58248SN</t>
  </si>
  <si>
    <t>HUB910L</t>
  </si>
  <si>
    <t>UNV08861</t>
  </si>
  <si>
    <t>SAN25026</t>
  </si>
  <si>
    <t>SAN25006</t>
  </si>
  <si>
    <t>SAN25009</t>
  </si>
  <si>
    <t>SAN25010</t>
  </si>
  <si>
    <t>BICBL11OE</t>
  </si>
  <si>
    <t>BICBL11YW</t>
  </si>
  <si>
    <t>SAN28025</t>
  </si>
  <si>
    <t>AVE11122</t>
  </si>
  <si>
    <t>UNV21874</t>
  </si>
  <si>
    <t>AVE11124</t>
  </si>
  <si>
    <t>UNV21876</t>
  </si>
  <si>
    <t>AVE01700</t>
  </si>
  <si>
    <t>AVE11331</t>
  </si>
  <si>
    <t>UNV20823</t>
  </si>
  <si>
    <t>AVE11129</t>
  </si>
  <si>
    <t>AVE11026</t>
  </si>
  <si>
    <t>AVE05200</t>
  </si>
  <si>
    <t>AVE05203</t>
  </si>
  <si>
    <t>AVE05209</t>
  </si>
  <si>
    <t>AVE05201</t>
  </si>
  <si>
    <t>AVE05472</t>
  </si>
  <si>
    <t>AVE05463</t>
  </si>
  <si>
    <t>AVE05466</t>
  </si>
  <si>
    <t>AVE05462</t>
  </si>
  <si>
    <t>AVE5160</t>
  </si>
  <si>
    <t>AVE5161</t>
  </si>
  <si>
    <t>AVE5163</t>
  </si>
  <si>
    <t>AVE5164</t>
  </si>
  <si>
    <t>AVE5167</t>
  </si>
  <si>
    <t>AVE5267</t>
  </si>
  <si>
    <t>AVE5630</t>
  </si>
  <si>
    <t>AVE8662</t>
  </si>
  <si>
    <t>AVE05248</t>
  </si>
  <si>
    <t>UNV84622</t>
  </si>
  <si>
    <t>UNV84630</t>
  </si>
  <si>
    <t>FEL52031</t>
  </si>
  <si>
    <t>UNV84660</t>
  </si>
  <si>
    <t>UNV31750</t>
  </si>
  <si>
    <t>UNV31803</t>
  </si>
  <si>
    <t>SAN30003</t>
  </si>
  <si>
    <t>SAN30001</t>
  </si>
  <si>
    <t>SAN30004</t>
  </si>
  <si>
    <t>SAN30008</t>
  </si>
  <si>
    <t>SAN30002</t>
  </si>
  <si>
    <t>AVE08887</t>
  </si>
  <si>
    <t>AVE08885</t>
  </si>
  <si>
    <t>AVE08886</t>
  </si>
  <si>
    <t>IVR77990</t>
  </si>
  <si>
    <t>IVR39403</t>
  </si>
  <si>
    <t>AVE8395</t>
  </si>
  <si>
    <t>AVE74549</t>
  </si>
  <si>
    <t>AVE74540</t>
  </si>
  <si>
    <t>AVE5390</t>
  </si>
  <si>
    <t>AVE5392</t>
  </si>
  <si>
    <t>UNV20630</t>
  </si>
  <si>
    <t>UNV10630</t>
  </si>
  <si>
    <t>UNV46300</t>
  </si>
  <si>
    <t>MEA05510</t>
  </si>
  <si>
    <t>UNV86920</t>
  </si>
  <si>
    <t>UNV35603</t>
  </si>
  <si>
    <t>UNV24264</t>
  </si>
  <si>
    <t>BICMP11</t>
  </si>
  <si>
    <t>UNV55400</t>
  </si>
  <si>
    <t>SAN60101</t>
  </si>
  <si>
    <t>SAN60134</t>
  </si>
  <si>
    <t>SAN60104</t>
  </si>
  <si>
    <t>SAN60139</t>
  </si>
  <si>
    <t>SAN60382</t>
  </si>
  <si>
    <t>SAN1734916</t>
  </si>
  <si>
    <t>UNV39711</t>
  </si>
  <si>
    <t>PAP35830</t>
  </si>
  <si>
    <t>PAP3331131</t>
  </si>
  <si>
    <t>PAP3321131</t>
  </si>
  <si>
    <t>PAP3311131</t>
  </si>
  <si>
    <t>MMF28904</t>
  </si>
  <si>
    <t>MMF28704</t>
  </si>
  <si>
    <t>AAG150905A</t>
  </si>
  <si>
    <t>UNV28068</t>
  </si>
  <si>
    <t>UNV28062</t>
  </si>
  <si>
    <t>UNV35672</t>
  </si>
  <si>
    <t>UNV99004</t>
  </si>
  <si>
    <t>MMM67010AB</t>
  </si>
  <si>
    <t>MMM6605SSCY</t>
  </si>
  <si>
    <t>HEWC9351AN</t>
  </si>
  <si>
    <t>HEWC9352AN</t>
  </si>
  <si>
    <t>HEW51645A</t>
  </si>
  <si>
    <t>HEWCC641WN</t>
  </si>
  <si>
    <t>HEWCC644WN</t>
  </si>
  <si>
    <t>HEWC6578DN</t>
  </si>
  <si>
    <t>HEWC9363WN</t>
  </si>
  <si>
    <t>HEWC9364WN</t>
  </si>
  <si>
    <t>UNV74325</t>
  </si>
  <si>
    <t>AVE05729</t>
  </si>
  <si>
    <t>ABFTC1182</t>
  </si>
  <si>
    <t>UNV00418</t>
  </si>
  <si>
    <t>UNV01117</t>
  </si>
  <si>
    <t>SWI54035</t>
  </si>
  <si>
    <t>ACM05011</t>
  </si>
  <si>
    <t>ACM13402</t>
  </si>
  <si>
    <t>UNV21127</t>
  </si>
  <si>
    <t>FEL36056</t>
  </si>
  <si>
    <t>UNV00700</t>
  </si>
  <si>
    <t>UNV43313</t>
  </si>
  <si>
    <t>MMM137</t>
  </si>
  <si>
    <t>MMM37506</t>
  </si>
  <si>
    <t>UNV83436VP</t>
  </si>
  <si>
    <t>MMM6122</t>
  </si>
  <si>
    <t>VEK90082</t>
  </si>
  <si>
    <t>SAN81803</t>
  </si>
  <si>
    <t>Price for WB UoM</t>
  </si>
  <si>
    <t>Unit of Measure</t>
  </si>
  <si>
    <t>BX</t>
  </si>
  <si>
    <t>EA</t>
  </si>
  <si>
    <t>DZ</t>
  </si>
  <si>
    <t>ST</t>
  </si>
  <si>
    <t>CT</t>
  </si>
  <si>
    <t>PK</t>
  </si>
  <si>
    <t>RL</t>
  </si>
  <si>
    <t>Spiral 1-Subject Notebook-various color</t>
  </si>
  <si>
    <t>SAN38201</t>
  </si>
  <si>
    <t>UNV39710</t>
  </si>
  <si>
    <t>SWI54033</t>
  </si>
  <si>
    <t>PK (5)</t>
  </si>
  <si>
    <t>2 PK</t>
  </si>
  <si>
    <t>12 PK</t>
  </si>
  <si>
    <t>Sharpie 12pk Assorted colors</t>
  </si>
  <si>
    <t>SAN30072</t>
  </si>
  <si>
    <t>BICBLP51WAST</t>
  </si>
  <si>
    <t xml:space="preserve">                                                                                          </t>
  </si>
  <si>
    <t xml:space="preserve">                                                                                                                                 </t>
  </si>
  <si>
    <t>6 PK</t>
  </si>
  <si>
    <t>1/2 BOX</t>
  </si>
  <si>
    <t>UPDATED PRICE</t>
  </si>
  <si>
    <t>CLO15948CT</t>
  </si>
  <si>
    <t>Invalid #</t>
  </si>
  <si>
    <t xml:space="preserve">Flags w/ Dispenser </t>
  </si>
  <si>
    <t>Large- Size</t>
  </si>
  <si>
    <t>Ruler 12"</t>
  </si>
  <si>
    <t xml:space="preserve"> </t>
  </si>
  <si>
    <t>25/BX</t>
  </si>
  <si>
    <t>100/BX</t>
  </si>
  <si>
    <t>3PK</t>
  </si>
  <si>
    <t>500BX</t>
  </si>
  <si>
    <t>X</t>
  </si>
  <si>
    <t>BIC Brite Liner- Assorted</t>
  </si>
  <si>
    <t>Monthly index dividers -Multicolor</t>
  </si>
  <si>
    <t>MMM65414AN</t>
  </si>
  <si>
    <t>UBR3087U0624</t>
  </si>
  <si>
    <t>*</t>
  </si>
  <si>
    <t>/</t>
  </si>
  <si>
    <t>X/</t>
  </si>
  <si>
    <t>*/</t>
  </si>
  <si>
    <t>*-</t>
  </si>
  <si>
    <t>*+</t>
  </si>
  <si>
    <t>MMM1426</t>
  </si>
  <si>
    <t>2PK</t>
  </si>
  <si>
    <t>SINGLES</t>
  </si>
  <si>
    <t>6PK</t>
  </si>
  <si>
    <t>12PK</t>
  </si>
  <si>
    <t>PK 1</t>
  </si>
  <si>
    <t xml:space="preserve"> PK 1</t>
  </si>
  <si>
    <t>Do not break</t>
  </si>
  <si>
    <t>250 CT</t>
  </si>
  <si>
    <t>100 BX</t>
  </si>
  <si>
    <t>100 CT</t>
  </si>
  <si>
    <t>50 CS</t>
  </si>
  <si>
    <t>20shts per PK</t>
  </si>
  <si>
    <t xml:space="preserve">50 shts per BX </t>
  </si>
  <si>
    <t>QUAR2+B222420</t>
  </si>
  <si>
    <t>White Paddd #5</t>
  </si>
  <si>
    <t>BPTB809WSS2</t>
  </si>
  <si>
    <t>25 CS</t>
  </si>
  <si>
    <t>UNIVERSAL GEL PENS-BLUE</t>
  </si>
  <si>
    <t>UNIVERSAL GEL PENS-BLACK</t>
  </si>
  <si>
    <t>UNV10210</t>
  </si>
  <si>
    <t>10 PK of bx</t>
  </si>
  <si>
    <t>BIC Soft feel blk</t>
  </si>
  <si>
    <t>BICSCSM11BK</t>
  </si>
  <si>
    <t>Dry Erase Cleaner</t>
  </si>
  <si>
    <t>5 PK</t>
  </si>
  <si>
    <t>25/ST</t>
  </si>
  <si>
    <t>SAN80003</t>
  </si>
  <si>
    <t>SAN80004</t>
  </si>
  <si>
    <t>SAN80002</t>
  </si>
  <si>
    <t>LABELS</t>
  </si>
  <si>
    <t>WB MASON SUPPLIES</t>
  </si>
  <si>
    <t>OXF57513</t>
  </si>
  <si>
    <t>OXF57509</t>
  </si>
  <si>
    <t>WBM35260</t>
  </si>
  <si>
    <t>PKGRM5PSKSS</t>
  </si>
  <si>
    <t xml:space="preserve">100 CT </t>
  </si>
  <si>
    <t>OXF40176</t>
  </si>
  <si>
    <t xml:space="preserve">500 PK </t>
  </si>
  <si>
    <t>OXF04736</t>
  </si>
  <si>
    <t xml:space="preserve">100 PK </t>
  </si>
  <si>
    <t>100 PK</t>
  </si>
  <si>
    <t>SWI44401S</t>
  </si>
  <si>
    <t>SWI35101</t>
  </si>
  <si>
    <t>5 BX</t>
  </si>
  <si>
    <t>SHREDDING BIN (NOT WB)</t>
  </si>
  <si>
    <t>MMMC60BK</t>
  </si>
  <si>
    <t>SAN22480PP</t>
  </si>
  <si>
    <t>VER97088</t>
  </si>
  <si>
    <t>AVE79771</t>
  </si>
  <si>
    <t>EACH</t>
  </si>
  <si>
    <t xml:space="preserve">POST-ITS (DO NOT BREAK) </t>
  </si>
  <si>
    <t>200BX</t>
  </si>
  <si>
    <t>x</t>
  </si>
  <si>
    <t>GOJ363912ct</t>
  </si>
  <si>
    <t>36PK</t>
  </si>
  <si>
    <t>36BX</t>
  </si>
  <si>
    <t>$1.20 (100pk)</t>
  </si>
  <si>
    <t>4PK</t>
  </si>
  <si>
    <t>6 sets in PK</t>
  </si>
  <si>
    <t>KCCO21400CT</t>
  </si>
  <si>
    <t>Bic Glide Retractable-Black medium</t>
  </si>
  <si>
    <t>Bic Glide Retractable-Blue medium</t>
  </si>
  <si>
    <t>BICVCG11BERZ2</t>
  </si>
  <si>
    <t>BICVCG11BK</t>
  </si>
  <si>
    <t>WBMSRV00MW</t>
  </si>
  <si>
    <t>CT(12)</t>
  </si>
  <si>
    <t>250PK</t>
  </si>
  <si>
    <t>WBMCA10Z6</t>
  </si>
  <si>
    <t>6pk</t>
  </si>
  <si>
    <t>WBMTMGP3460</t>
  </si>
  <si>
    <t>AVE16370</t>
  </si>
  <si>
    <t>WBMBDC0112</t>
  </si>
  <si>
    <t>0.20 bx</t>
  </si>
  <si>
    <t>0.60 bx</t>
  </si>
  <si>
    <t>OXF51</t>
  </si>
  <si>
    <t>OXF50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</si>
</sst>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1"/>
    </font>
    <font>
      <u/>
      <sz val="10"/>
      <name val="Arial"/>
      <family val="2"/>
    </font>
    <font>
      <sz val="9"/>
      <name val="Arial"/>
      <family val="2"/>
    </font>
    <font>
      <sz val="11"/>
      <color rgb="FF9C0006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BF474"/>
        <bgColor indexed="64"/>
      </patternFill>
    </fill>
    <fill>
      <patternFill patternType="solid">
        <fgColor rgb="FFB7DEE8"/>
        <bgColor rgb="FF99CCFF"/>
      </patternFill>
    </fill>
    <fill>
      <patternFill patternType="solid">
        <fgColor rgb="FFCC99FF"/>
        <bgColor rgb="FF9999FF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CC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9999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rgb="FFFFFF66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7CE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09">
    <xf numFmtId="0" fontId="0" fillId="0" borderId="0" xfId="0"/>
    <xf numFmtId="0" fontId="4" fillId="6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8" fillId="11" borderId="1" xfId="0" applyFont="1" applyFill="1" applyBorder="1" applyAlignment="1">
      <alignment horizontal="center" vertical="center" wrapText="1"/>
    </xf>
    <xf numFmtId="44" fontId="1" fillId="0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vertical="center" wrapText="1"/>
    </xf>
    <xf numFmtId="44" fontId="3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8" borderId="0" xfId="0" applyFont="1" applyFill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4" fontId="1" fillId="0" borderId="1" xfId="1" applyFont="1" applyFill="1" applyBorder="1" applyAlignment="1">
      <alignment horizontal="center" vertical="center"/>
    </xf>
    <xf numFmtId="44" fontId="0" fillId="0" borderId="1" xfId="1" applyFont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 applyProtection="1">
      <alignment vertical="center"/>
    </xf>
    <xf numFmtId="44" fontId="0" fillId="0" borderId="1" xfId="1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44" fontId="0" fillId="15" borderId="1" xfId="1" applyFont="1" applyFill="1" applyBorder="1" applyAlignment="1" applyProtection="1">
      <alignment vertical="center"/>
    </xf>
    <xf numFmtId="44" fontId="1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44" fontId="0" fillId="0" borderId="1" xfId="1" applyFont="1" applyFill="1" applyBorder="1" applyAlignment="1">
      <alignment horizontal="center" vertical="center"/>
    </xf>
    <xf numFmtId="44" fontId="0" fillId="19" borderId="1" xfId="1" applyFont="1" applyFill="1" applyBorder="1" applyAlignment="1">
      <alignment vertical="center"/>
    </xf>
    <xf numFmtId="44" fontId="3" fillId="0" borderId="1" xfId="1" applyFont="1" applyBorder="1" applyAlignment="1">
      <alignment vertical="center"/>
    </xf>
    <xf numFmtId="44" fontId="0" fillId="9" borderId="1" xfId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4" fontId="0" fillId="13" borderId="1" xfId="1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44" fontId="0" fillId="14" borderId="1" xfId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44" fontId="1" fillId="5" borderId="1" xfId="1" applyFont="1" applyFill="1" applyBorder="1" applyAlignment="1">
      <alignment vertical="center"/>
    </xf>
    <xf numFmtId="44" fontId="1" fillId="19" borderId="1" xfId="1" applyFon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/>
    </xf>
    <xf numFmtId="44" fontId="0" fillId="20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44" fontId="0" fillId="0" borderId="1" xfId="1" applyFont="1" applyFill="1" applyBorder="1" applyAlignment="1" applyProtection="1">
      <alignment vertical="center"/>
    </xf>
    <xf numFmtId="0" fontId="5" fillId="2" borderId="1" xfId="0" applyFont="1" applyFill="1" applyBorder="1" applyAlignment="1">
      <alignment horizontal="left" vertical="center"/>
    </xf>
    <xf numFmtId="44" fontId="1" fillId="9" borderId="1" xfId="1" applyFont="1" applyFill="1" applyBorder="1" applyAlignment="1">
      <alignment horizontal="center" vertical="center"/>
    </xf>
    <xf numFmtId="44" fontId="1" fillId="0" borderId="1" xfId="1" applyFont="1" applyFill="1" applyBorder="1" applyAlignment="1">
      <alignment vertical="center"/>
    </xf>
    <xf numFmtId="0" fontId="0" fillId="18" borderId="1" xfId="0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44" fontId="1" fillId="0" borderId="1" xfId="1" applyFont="1" applyBorder="1" applyAlignment="1">
      <alignment vertical="center"/>
    </xf>
    <xf numFmtId="0" fontId="1" fillId="10" borderId="1" xfId="0" applyFont="1" applyFill="1" applyBorder="1" applyAlignment="1">
      <alignment horizontal="left" vertical="center"/>
    </xf>
    <xf numFmtId="44" fontId="0" fillId="0" borderId="1" xfId="1" applyFont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8" borderId="1" xfId="0" applyFont="1" applyFill="1" applyBorder="1" applyAlignment="1">
      <alignment vertical="center"/>
    </xf>
    <xf numFmtId="0" fontId="0" fillId="17" borderId="1" xfId="0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0" fontId="0" fillId="14" borderId="1" xfId="0" applyFill="1" applyBorder="1" applyAlignment="1">
      <alignment vertical="center"/>
    </xf>
    <xf numFmtId="8" fontId="0" fillId="16" borderId="1" xfId="0" applyNumberFormat="1" applyFill="1" applyBorder="1" applyAlignment="1">
      <alignment vertical="center"/>
    </xf>
    <xf numFmtId="44" fontId="0" fillId="0" borderId="2" xfId="1" applyFont="1" applyFill="1" applyBorder="1" applyAlignment="1">
      <alignment vertical="center"/>
    </xf>
    <xf numFmtId="44" fontId="0" fillId="12" borderId="1" xfId="1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44" fontId="0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10" fillId="0" borderId="1" xfId="1" applyFont="1" applyFill="1" applyBorder="1" applyAlignment="1">
      <alignment horizontal="center" vertical="center"/>
    </xf>
    <xf numFmtId="44" fontId="1" fillId="0" borderId="1" xfId="1" applyFont="1" applyFill="1" applyBorder="1" applyAlignment="1" applyProtection="1">
      <alignment vertical="center"/>
    </xf>
    <xf numFmtId="44" fontId="3" fillId="0" borderId="1" xfId="1" applyFont="1" applyFill="1" applyBorder="1" applyAlignment="1">
      <alignment vertical="center"/>
    </xf>
    <xf numFmtId="44" fontId="0" fillId="0" borderId="1" xfId="1" applyFont="1" applyFill="1" applyBorder="1" applyAlignment="1">
      <alignment horizontal="left" vertical="center"/>
    </xf>
    <xf numFmtId="44" fontId="0" fillId="0" borderId="1" xfId="1" applyFont="1" applyFill="1" applyBorder="1" applyAlignment="1" applyProtection="1">
      <alignment horizontal="left" vertical="center"/>
    </xf>
    <xf numFmtId="8" fontId="0" fillId="0" borderId="1" xfId="0" applyNumberForma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44" fontId="1" fillId="0" borderId="1" xfId="1" quotePrefix="1" applyFont="1" applyBorder="1" applyAlignment="1">
      <alignment vertical="center"/>
    </xf>
    <xf numFmtId="44" fontId="11" fillId="21" borderId="1" xfId="1" applyFont="1" applyFill="1" applyBorder="1" applyAlignment="1">
      <alignment vertical="center"/>
    </xf>
    <xf numFmtId="44" fontId="12" fillId="0" borderId="1" xfId="1" applyFont="1" applyBorder="1" applyAlignment="1">
      <alignment vertical="center"/>
    </xf>
    <xf numFmtId="44" fontId="13" fillId="5" borderId="1" xfId="1" applyFont="1" applyFill="1" applyBorder="1" applyAlignment="1">
      <alignment vertical="center"/>
    </xf>
    <xf numFmtId="44" fontId="11" fillId="5" borderId="1" xfId="1" applyFont="1" applyFill="1" applyBorder="1" applyAlignment="1">
      <alignment vertical="center"/>
    </xf>
    <xf numFmtId="44" fontId="4" fillId="0" borderId="1" xfId="1" applyFont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44" fontId="3" fillId="7" borderId="1" xfId="1" applyFont="1" applyFill="1" applyBorder="1" applyAlignment="1">
      <alignment horizontal="center" vertical="center"/>
    </xf>
    <xf numFmtId="44" fontId="0" fillId="22" borderId="1" xfId="1" applyFont="1" applyFill="1" applyBorder="1" applyAlignment="1">
      <alignment vertical="center"/>
    </xf>
    <xf numFmtId="44" fontId="1" fillId="22" borderId="1" xfId="1" applyFont="1" applyFill="1" applyBorder="1" applyAlignment="1">
      <alignment vertical="center"/>
    </xf>
    <xf numFmtId="44" fontId="1" fillId="6" borderId="1" xfId="1" applyFont="1" applyFill="1" applyBorder="1" applyAlignment="1">
      <alignment vertical="center"/>
    </xf>
    <xf numFmtId="44" fontId="0" fillId="6" borderId="1" xfId="1" applyFont="1" applyFill="1" applyBorder="1" applyAlignment="1">
      <alignment vertical="center"/>
    </xf>
    <xf numFmtId="44" fontId="1" fillId="22" borderId="1" xfId="1" applyFont="1" applyFill="1" applyBorder="1" applyAlignment="1">
      <alignment horizontal="center" vertical="center"/>
    </xf>
    <xf numFmtId="8" fontId="0" fillId="0" borderId="1" xfId="1" applyNumberFormat="1" applyFont="1" applyBorder="1" applyAlignment="1">
      <alignment vertical="center"/>
    </xf>
    <xf numFmtId="8" fontId="10" fillId="22" borderId="1" xfId="1" applyNumberFormat="1" applyFont="1" applyFill="1" applyBorder="1" applyAlignment="1">
      <alignment vertical="center"/>
    </xf>
    <xf numFmtId="8" fontId="1" fillId="22" borderId="1" xfId="1" applyNumberFormat="1" applyFont="1" applyFill="1" applyBorder="1" applyAlignment="1">
      <alignment vertical="center"/>
    </xf>
    <xf numFmtId="8" fontId="0" fillId="22" borderId="1" xfId="1" applyNumberFormat="1" applyFont="1" applyFill="1" applyBorder="1" applyAlignment="1">
      <alignment vertical="center"/>
    </xf>
    <xf numFmtId="8" fontId="0" fillId="0" borderId="1" xfId="1" applyNumberFormat="1" applyFont="1" applyBorder="1" applyAlignment="1" applyProtection="1">
      <alignment vertical="center"/>
    </xf>
    <xf numFmtId="44" fontId="0" fillId="22" borderId="1" xfId="1" quotePrefix="1" applyFont="1" applyFill="1" applyBorder="1" applyAlignment="1">
      <alignment vertical="center"/>
    </xf>
    <xf numFmtId="0" fontId="0" fillId="19" borderId="1" xfId="0" applyFill="1" applyBorder="1" applyAlignment="1">
      <alignment vertical="center"/>
    </xf>
    <xf numFmtId="44" fontId="1" fillId="22" borderId="1" xfId="1" applyFont="1" applyFill="1" applyBorder="1" applyAlignment="1">
      <alignment horizontal="right" vertical="center"/>
    </xf>
    <xf numFmtId="8" fontId="0" fillId="22" borderId="1" xfId="1" applyNumberFormat="1" applyFont="1" applyFill="1" applyBorder="1" applyAlignment="1" applyProtection="1">
      <alignment vertical="center"/>
    </xf>
    <xf numFmtId="44" fontId="0" fillId="22" borderId="1" xfId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6" borderId="1" xfId="0" applyFont="1" applyFill="1" applyBorder="1" applyAlignment="1">
      <alignment horizontal="left" vertical="center"/>
    </xf>
    <xf numFmtId="0" fontId="0" fillId="12" borderId="1" xfId="0" applyFill="1" applyBorder="1" applyAlignment="1">
      <alignment horizontal="left" vertical="center"/>
    </xf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colors>
    <mruColors>
      <color rgb="FFCCFFFF"/>
      <color rgb="FFCC99FF"/>
      <color rgb="FF00FFFF"/>
      <color rgb="FFFFFF99"/>
      <color rgb="FFFFFF66"/>
      <color rgb="FFEBF474"/>
      <color rgb="FF34E034"/>
      <color rgb="FFFF99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ABB321"/>
  <sheetViews>
    <sheetView tabSelected="1" zoomScale="104" zoomScaleNormal="104" workbookViewId="0">
      <pane ySplit="2" topLeftCell="A192" activePane="bottomLeft" state="frozen"/>
      <selection pane="bottomLeft" activeCell="J317" sqref="J317"/>
    </sheetView>
  </sheetViews>
  <sheetFormatPr defaultColWidth="9.140625" defaultRowHeight="12.75" x14ac:dyDescent="0.2"/>
  <cols>
    <col min="1" max="1" width="32.5703125" style="54" customWidth="1"/>
    <col min="2" max="2" width="17.42578125" style="15" customWidth="1"/>
    <col min="3" max="3" width="12.7109375" style="16" customWidth="1"/>
    <col min="4" max="4" width="6.42578125" style="12" hidden="1" customWidth="1"/>
    <col min="5" max="5" width="8.140625" style="15" hidden="1" customWidth="1"/>
    <col min="6" max="6" width="11.140625" style="15" customWidth="1"/>
    <col min="7" max="7" width="2.28515625" style="13" hidden="1" customWidth="1"/>
    <col min="8" max="8" width="11.7109375" style="13" hidden="1" customWidth="1"/>
    <col min="9" max="9" width="0" style="13" hidden="1" customWidth="1"/>
    <col min="10" max="10" width="11.85546875" style="13" customWidth="1"/>
    <col min="11" max="11" width="4.7109375" style="2" customWidth="1"/>
    <col min="12" max="12" width="16.42578125" style="2" customWidth="1"/>
    <col min="13" max="13" width="9.5703125" style="2" customWidth="1"/>
    <col min="14" max="15" width="0" style="2" hidden="1" customWidth="1"/>
    <col min="16" max="16" width="10.85546875" style="2" customWidth="1"/>
    <col min="17" max="17" width="0" style="2" hidden="1" customWidth="1"/>
    <col min="18" max="18" width="12" style="2" customWidth="1"/>
    <col min="19" max="16384" width="9.140625" style="2"/>
  </cols>
  <sheetData>
    <row r="1" spans="1:18" ht="27.75" customHeight="1" x14ac:dyDescent="0.2">
      <c r="A1" s="10" t="s">
        <v>567</v>
      </c>
      <c r="B1" s="15" t="s">
        <v>511</v>
      </c>
      <c r="C1" s="15"/>
      <c r="D1" s="15"/>
      <c r="K1" s="72"/>
      <c r="L1" s="15"/>
      <c r="M1" s="15"/>
      <c r="N1" s="15"/>
      <c r="O1" s="15"/>
      <c r="P1" s="15"/>
      <c r="Q1" s="18"/>
      <c r="R1" s="61"/>
    </row>
    <row r="2" spans="1:18" s="7" customFormat="1" ht="43.5" customHeight="1" x14ac:dyDescent="0.2">
      <c r="A2" s="11" t="s">
        <v>11</v>
      </c>
      <c r="B2" s="3" t="s">
        <v>303</v>
      </c>
      <c r="C2" s="3" t="s">
        <v>492</v>
      </c>
      <c r="D2" s="4" t="s">
        <v>279</v>
      </c>
      <c r="E2" s="3" t="s">
        <v>491</v>
      </c>
      <c r="F2" s="3" t="s">
        <v>514</v>
      </c>
      <c r="G2" s="5"/>
      <c r="H2" s="6" t="s">
        <v>538</v>
      </c>
      <c r="I2" s="52"/>
      <c r="J2" s="87" t="s">
        <v>586</v>
      </c>
      <c r="K2" s="73"/>
      <c r="L2" s="63"/>
      <c r="M2" s="63"/>
      <c r="N2" s="4"/>
      <c r="O2" s="63"/>
      <c r="P2" s="63"/>
      <c r="Q2" s="64"/>
      <c r="R2" s="65"/>
    </row>
    <row r="3" spans="1:18" ht="16.5" customHeight="1" x14ac:dyDescent="0.2">
      <c r="A3" s="105" t="s">
        <v>188</v>
      </c>
      <c r="B3" s="105"/>
      <c r="C3" s="105"/>
      <c r="D3" s="105"/>
      <c r="E3" s="105"/>
      <c r="F3" s="105"/>
      <c r="G3" s="105"/>
      <c r="H3" s="105"/>
      <c r="K3" s="103"/>
      <c r="L3" s="103"/>
      <c r="M3" s="103"/>
      <c r="N3" s="103"/>
      <c r="O3" s="103"/>
      <c r="P3" s="103"/>
      <c r="Q3" s="103"/>
      <c r="R3" s="103"/>
    </row>
    <row r="4" spans="1:18" ht="16.5" customHeight="1" x14ac:dyDescent="0.2">
      <c r="A4" s="14" t="s">
        <v>40</v>
      </c>
      <c r="B4" s="15" t="s">
        <v>304</v>
      </c>
      <c r="C4" s="16" t="s">
        <v>493</v>
      </c>
      <c r="D4" s="12">
        <v>0.72</v>
      </c>
      <c r="E4" s="17">
        <v>0.45</v>
      </c>
      <c r="F4" s="97">
        <v>1</v>
      </c>
      <c r="G4" s="18" t="s">
        <v>525</v>
      </c>
      <c r="J4" s="88">
        <v>1</v>
      </c>
      <c r="K4" s="74"/>
      <c r="L4" s="15"/>
      <c r="M4" s="16"/>
      <c r="N4" s="12"/>
      <c r="O4" s="43"/>
      <c r="P4" s="43"/>
      <c r="Q4" s="18"/>
      <c r="R4" s="18"/>
    </row>
    <row r="5" spans="1:18" ht="16.5" customHeight="1" x14ac:dyDescent="0.2">
      <c r="A5" s="14" t="s">
        <v>41</v>
      </c>
      <c r="B5" s="22" t="s">
        <v>305</v>
      </c>
      <c r="C5" s="16" t="s">
        <v>494</v>
      </c>
      <c r="D5" s="12">
        <v>3.45</v>
      </c>
      <c r="E5" s="17">
        <v>1.1000000000000001</v>
      </c>
      <c r="F5" s="97">
        <v>3.8</v>
      </c>
      <c r="G5" s="13" t="s">
        <v>525</v>
      </c>
      <c r="J5" s="88">
        <v>3.8</v>
      </c>
      <c r="K5" s="74"/>
      <c r="L5" s="15"/>
      <c r="M5" s="16"/>
      <c r="N5" s="12"/>
      <c r="O5" s="43"/>
      <c r="P5" s="43"/>
      <c r="Q5" s="18"/>
      <c r="R5" s="18"/>
    </row>
    <row r="6" spans="1:18" ht="16.5" customHeight="1" x14ac:dyDescent="0.2">
      <c r="A6" s="14" t="s">
        <v>560</v>
      </c>
      <c r="B6" s="22" t="s">
        <v>490</v>
      </c>
      <c r="C6" s="16" t="s">
        <v>494</v>
      </c>
      <c r="E6" s="17"/>
      <c r="F6" s="97">
        <v>5.4</v>
      </c>
      <c r="J6" s="88">
        <v>5.4</v>
      </c>
      <c r="K6" s="74"/>
      <c r="L6" s="15"/>
      <c r="M6" s="16"/>
      <c r="N6" s="12"/>
      <c r="O6" s="43"/>
      <c r="P6" s="43"/>
      <c r="Q6" s="18"/>
      <c r="R6" s="18"/>
    </row>
    <row r="7" spans="1:18" ht="24.75" customHeight="1" x14ac:dyDescent="0.2">
      <c r="A7" s="19" t="s">
        <v>185</v>
      </c>
      <c r="B7" s="22" t="s">
        <v>306</v>
      </c>
      <c r="C7" s="16" t="s">
        <v>495</v>
      </c>
      <c r="D7" s="12">
        <v>15.99</v>
      </c>
      <c r="E7" s="20">
        <v>11.5</v>
      </c>
      <c r="F7" s="97">
        <v>15</v>
      </c>
      <c r="G7" s="13" t="s">
        <v>525</v>
      </c>
      <c r="J7" s="88">
        <v>1.25</v>
      </c>
      <c r="K7" s="75"/>
      <c r="L7" s="15"/>
      <c r="M7" s="16"/>
      <c r="N7" s="12"/>
      <c r="O7" s="43"/>
      <c r="P7" s="43"/>
      <c r="Q7" s="18"/>
      <c r="R7" s="18"/>
    </row>
    <row r="8" spans="1:18" ht="23.25" customHeight="1" x14ac:dyDescent="0.2">
      <c r="A8" s="14" t="s">
        <v>43</v>
      </c>
      <c r="B8" s="15" t="s">
        <v>307</v>
      </c>
      <c r="C8" s="16" t="s">
        <v>496</v>
      </c>
      <c r="D8" s="12">
        <v>7</v>
      </c>
      <c r="E8" s="17">
        <v>3.55</v>
      </c>
      <c r="F8" s="97">
        <v>4.4000000000000004</v>
      </c>
      <c r="G8" s="13" t="s">
        <v>525</v>
      </c>
      <c r="H8" s="21" t="s">
        <v>543</v>
      </c>
      <c r="J8" s="88">
        <v>3.4</v>
      </c>
      <c r="K8" s="74"/>
      <c r="L8" s="15"/>
      <c r="M8" s="16"/>
      <c r="N8" s="12"/>
      <c r="O8" s="43"/>
      <c r="P8" s="43"/>
      <c r="Q8" s="18"/>
      <c r="R8" s="66"/>
    </row>
    <row r="9" spans="1:18" ht="27" customHeight="1" x14ac:dyDescent="0.2">
      <c r="A9" s="14" t="s">
        <v>182</v>
      </c>
      <c r="B9" s="15" t="s">
        <v>563</v>
      </c>
      <c r="C9" s="16" t="s">
        <v>495</v>
      </c>
      <c r="D9" s="12">
        <v>15.43</v>
      </c>
      <c r="E9" s="20">
        <v>7.5</v>
      </c>
      <c r="F9" s="97">
        <v>16.600000000000001</v>
      </c>
      <c r="G9" s="13" t="s">
        <v>525</v>
      </c>
      <c r="I9" s="50"/>
      <c r="J9" s="94">
        <v>1.3</v>
      </c>
      <c r="K9" s="74"/>
      <c r="L9" s="15"/>
      <c r="M9" s="16"/>
      <c r="N9" s="12"/>
      <c r="O9" s="43"/>
      <c r="P9" s="43"/>
      <c r="Q9" s="18"/>
      <c r="R9" s="18"/>
    </row>
    <row r="10" spans="1:18" ht="26.45" customHeight="1" x14ac:dyDescent="0.2">
      <c r="A10" s="14" t="s">
        <v>183</v>
      </c>
      <c r="B10" s="15" t="s">
        <v>565</v>
      </c>
      <c r="C10" s="16" t="s">
        <v>495</v>
      </c>
      <c r="D10" s="12">
        <v>15.43</v>
      </c>
      <c r="E10" s="20">
        <v>7.5</v>
      </c>
      <c r="F10" s="97">
        <v>17.100000000000001</v>
      </c>
      <c r="G10" s="13" t="s">
        <v>525</v>
      </c>
      <c r="I10" s="50"/>
      <c r="J10" s="95">
        <v>1.4</v>
      </c>
      <c r="K10" s="74"/>
      <c r="L10" s="15"/>
      <c r="M10" s="16"/>
      <c r="N10" s="12"/>
      <c r="O10" s="43"/>
      <c r="P10" s="43"/>
      <c r="Q10" s="18"/>
      <c r="R10" s="18"/>
    </row>
    <row r="11" spans="1:18" ht="26.45" customHeight="1" x14ac:dyDescent="0.2">
      <c r="A11" s="14" t="s">
        <v>184</v>
      </c>
      <c r="B11" s="15" t="s">
        <v>564</v>
      </c>
      <c r="C11" s="16" t="s">
        <v>495</v>
      </c>
      <c r="D11" s="12">
        <v>15.43</v>
      </c>
      <c r="E11" s="17">
        <v>6</v>
      </c>
      <c r="F11" s="97">
        <v>18.100000000000001</v>
      </c>
      <c r="G11" s="13" t="s">
        <v>525</v>
      </c>
      <c r="I11" s="50"/>
      <c r="J11" s="96">
        <v>1.5</v>
      </c>
      <c r="K11" s="74"/>
      <c r="L11" s="15"/>
      <c r="M11" s="16"/>
      <c r="N11" s="12"/>
      <c r="O11" s="43"/>
      <c r="P11" s="43"/>
      <c r="Q11" s="18"/>
      <c r="R11" s="18"/>
    </row>
    <row r="12" spans="1:18" x14ac:dyDescent="0.2">
      <c r="A12" s="14" t="s">
        <v>42</v>
      </c>
      <c r="B12" s="22" t="s">
        <v>308</v>
      </c>
      <c r="C12" s="16" t="s">
        <v>494</v>
      </c>
      <c r="D12" s="12">
        <v>2.99</v>
      </c>
      <c r="E12" s="17">
        <v>2.35</v>
      </c>
      <c r="F12" s="97">
        <v>2.5</v>
      </c>
      <c r="G12" s="13" t="s">
        <v>525</v>
      </c>
      <c r="I12" s="50"/>
      <c r="J12" s="88">
        <v>2.5</v>
      </c>
      <c r="K12" s="93"/>
      <c r="L12" s="22"/>
      <c r="M12" s="16"/>
      <c r="N12" s="12"/>
      <c r="O12" s="43"/>
      <c r="P12" s="43"/>
      <c r="Q12" s="18"/>
      <c r="R12" s="18"/>
    </row>
    <row r="13" spans="1:18" x14ac:dyDescent="0.2">
      <c r="A13" s="14" t="s">
        <v>44</v>
      </c>
      <c r="B13" s="22" t="s">
        <v>309</v>
      </c>
      <c r="C13" s="16" t="s">
        <v>562</v>
      </c>
      <c r="D13" s="12">
        <v>0.69</v>
      </c>
      <c r="E13" s="17">
        <v>8.5500000000000007</v>
      </c>
      <c r="F13" s="97">
        <v>16.3</v>
      </c>
      <c r="G13" s="13" t="s">
        <v>532</v>
      </c>
      <c r="H13" s="23"/>
      <c r="I13" s="50"/>
      <c r="J13" s="89">
        <v>16.3</v>
      </c>
      <c r="K13" s="74"/>
      <c r="L13" s="22"/>
      <c r="M13" s="16"/>
      <c r="N13" s="12"/>
      <c r="O13" s="43"/>
      <c r="P13" s="43"/>
      <c r="Q13" s="18"/>
      <c r="R13" s="18"/>
    </row>
    <row r="14" spans="1:18" ht="18" x14ac:dyDescent="0.2">
      <c r="A14" s="105" t="s">
        <v>233</v>
      </c>
      <c r="B14" s="105"/>
      <c r="C14" s="105"/>
      <c r="D14" s="105"/>
      <c r="E14" s="105"/>
      <c r="F14" s="105"/>
      <c r="G14" s="105"/>
      <c r="H14" s="105"/>
      <c r="J14" s="90"/>
      <c r="K14" s="103"/>
      <c r="L14" s="103"/>
      <c r="M14" s="103"/>
      <c r="N14" s="103"/>
      <c r="O14" s="103"/>
      <c r="P14" s="103"/>
      <c r="Q14" s="103"/>
      <c r="R14" s="103"/>
    </row>
    <row r="15" spans="1:18" x14ac:dyDescent="0.2">
      <c r="A15" s="14" t="s">
        <v>234</v>
      </c>
      <c r="B15" s="22" t="s">
        <v>515</v>
      </c>
      <c r="C15" s="16" t="s">
        <v>602</v>
      </c>
      <c r="D15" s="24">
        <v>5</v>
      </c>
      <c r="E15" s="20">
        <v>24.49</v>
      </c>
      <c r="F15" s="97">
        <v>80.75</v>
      </c>
      <c r="G15" s="25"/>
      <c r="H15" s="13">
        <v>6.75</v>
      </c>
      <c r="I15" s="79"/>
      <c r="J15" s="88">
        <v>6.75</v>
      </c>
      <c r="K15" s="74"/>
      <c r="L15" s="22"/>
      <c r="M15" s="16"/>
      <c r="N15" s="24"/>
      <c r="O15" s="43"/>
      <c r="P15" s="67"/>
      <c r="Q15" s="18"/>
      <c r="R15" s="18"/>
    </row>
    <row r="16" spans="1:18" x14ac:dyDescent="0.2">
      <c r="A16" s="14" t="s">
        <v>245</v>
      </c>
      <c r="B16" s="15" t="s">
        <v>310</v>
      </c>
      <c r="C16" s="16" t="s">
        <v>493</v>
      </c>
      <c r="D16" s="12">
        <v>20.2</v>
      </c>
      <c r="E16" s="17">
        <v>20</v>
      </c>
      <c r="F16" s="97">
        <v>33.25</v>
      </c>
      <c r="G16" s="23" t="s">
        <v>525</v>
      </c>
      <c r="H16" s="26"/>
      <c r="J16" s="88">
        <v>33.25</v>
      </c>
      <c r="K16" s="74"/>
      <c r="L16" s="15"/>
      <c r="M16" s="16"/>
      <c r="N16" s="12"/>
      <c r="O16" s="43"/>
      <c r="P16" s="43"/>
      <c r="Q16" s="18"/>
      <c r="R16" s="68"/>
    </row>
    <row r="17" spans="1:18" ht="15" x14ac:dyDescent="0.2">
      <c r="A17" s="14" t="s">
        <v>235</v>
      </c>
      <c r="B17" s="15" t="s">
        <v>590</v>
      </c>
      <c r="C17" s="16">
        <v>12</v>
      </c>
      <c r="D17" s="12">
        <v>3.85</v>
      </c>
      <c r="E17" s="20">
        <v>3.6</v>
      </c>
      <c r="F17" s="97">
        <v>80.739999999999995</v>
      </c>
      <c r="G17" s="23" t="s">
        <v>530</v>
      </c>
      <c r="I17" s="80"/>
      <c r="J17" s="88">
        <v>6.75</v>
      </c>
      <c r="K17" s="74"/>
      <c r="L17" s="15"/>
      <c r="M17" s="16"/>
      <c r="N17" s="12"/>
      <c r="O17" s="43"/>
      <c r="P17" s="43"/>
      <c r="Q17" s="18"/>
      <c r="R17" s="18"/>
    </row>
    <row r="18" spans="1:18" ht="18" x14ac:dyDescent="0.2">
      <c r="A18" s="105" t="s">
        <v>258</v>
      </c>
      <c r="B18" s="105"/>
      <c r="C18" s="105"/>
      <c r="D18" s="105"/>
      <c r="E18" s="105"/>
      <c r="F18" s="105"/>
      <c r="G18" s="105"/>
      <c r="H18" s="105"/>
      <c r="J18" s="91"/>
      <c r="K18" s="103"/>
      <c r="L18" s="103"/>
      <c r="M18" s="103"/>
      <c r="N18" s="103"/>
      <c r="O18" s="103"/>
      <c r="P18" s="103"/>
      <c r="Q18" s="103"/>
      <c r="R18" s="103"/>
    </row>
    <row r="19" spans="1:18" x14ac:dyDescent="0.2">
      <c r="A19" s="14" t="s">
        <v>259</v>
      </c>
      <c r="B19" s="15" t="s">
        <v>311</v>
      </c>
      <c r="C19" s="16" t="s">
        <v>591</v>
      </c>
      <c r="D19" s="27">
        <v>0.6</v>
      </c>
      <c r="E19" s="17">
        <v>21.25</v>
      </c>
      <c r="F19" s="97">
        <v>43.7</v>
      </c>
      <c r="G19" s="23" t="s">
        <v>530</v>
      </c>
      <c r="H19" s="13">
        <v>1</v>
      </c>
      <c r="J19" s="88">
        <v>1.2</v>
      </c>
      <c r="K19" s="74"/>
      <c r="L19" s="15"/>
      <c r="M19" s="16"/>
      <c r="N19" s="24"/>
      <c r="O19" s="43"/>
      <c r="P19" s="43"/>
      <c r="Q19" s="18"/>
      <c r="R19" s="18"/>
    </row>
    <row r="20" spans="1:18" x14ac:dyDescent="0.2">
      <c r="A20" s="14" t="s">
        <v>260</v>
      </c>
      <c r="B20" s="15" t="s">
        <v>312</v>
      </c>
      <c r="C20" s="16" t="s">
        <v>592</v>
      </c>
      <c r="D20" s="27">
        <v>0.65</v>
      </c>
      <c r="E20" s="17">
        <v>14.15</v>
      </c>
      <c r="F20" s="97">
        <v>43.4</v>
      </c>
      <c r="G20" s="23" t="s">
        <v>530</v>
      </c>
      <c r="H20" s="13">
        <v>1.05</v>
      </c>
      <c r="I20" s="50"/>
      <c r="J20" s="88">
        <v>1.2</v>
      </c>
      <c r="K20" s="74"/>
      <c r="L20" s="15"/>
      <c r="M20" s="16"/>
      <c r="N20" s="24"/>
      <c r="O20" s="43"/>
      <c r="P20" s="43"/>
      <c r="Q20" s="18"/>
      <c r="R20" s="18"/>
    </row>
    <row r="21" spans="1:18" ht="18" x14ac:dyDescent="0.2">
      <c r="A21" s="105" t="s">
        <v>194</v>
      </c>
      <c r="B21" s="105"/>
      <c r="C21" s="105"/>
      <c r="D21" s="105"/>
      <c r="E21" s="105"/>
      <c r="F21" s="105"/>
      <c r="G21" s="105"/>
      <c r="H21" s="105"/>
      <c r="J21" s="91"/>
      <c r="K21" s="103"/>
      <c r="L21" s="103"/>
      <c r="M21" s="103"/>
      <c r="N21" s="103"/>
      <c r="O21" s="103"/>
      <c r="P21" s="103"/>
      <c r="Q21" s="103"/>
      <c r="R21" s="103"/>
    </row>
    <row r="22" spans="1:18" x14ac:dyDescent="0.2">
      <c r="A22" s="28" t="s">
        <v>195</v>
      </c>
      <c r="B22" s="15" t="s">
        <v>313</v>
      </c>
      <c r="C22" s="16" t="s">
        <v>494</v>
      </c>
      <c r="D22" s="24">
        <v>2.3199999999999998</v>
      </c>
      <c r="E22" s="20">
        <v>2.7</v>
      </c>
      <c r="F22" s="97">
        <v>3.2</v>
      </c>
      <c r="G22" s="23" t="s">
        <v>525</v>
      </c>
      <c r="I22" s="50"/>
      <c r="J22" s="88">
        <v>3.2</v>
      </c>
      <c r="K22" s="75"/>
      <c r="L22" s="15"/>
      <c r="M22" s="16"/>
      <c r="N22" s="24"/>
      <c r="O22" s="43"/>
      <c r="P22" s="43"/>
      <c r="Q22" s="18"/>
      <c r="R22" s="18"/>
    </row>
    <row r="23" spans="1:18" x14ac:dyDescent="0.2">
      <c r="A23" s="28" t="s">
        <v>196</v>
      </c>
      <c r="B23" s="15" t="s">
        <v>314</v>
      </c>
      <c r="C23" s="16" t="s">
        <v>494</v>
      </c>
      <c r="D23" s="24">
        <v>2.17</v>
      </c>
      <c r="E23" s="17">
        <v>1.5</v>
      </c>
      <c r="F23" s="97">
        <v>1.7</v>
      </c>
      <c r="G23" s="23" t="s">
        <v>525</v>
      </c>
      <c r="J23" s="88">
        <v>1.7</v>
      </c>
      <c r="K23" s="75"/>
      <c r="L23" s="15"/>
      <c r="M23" s="16"/>
      <c r="N23" s="24"/>
      <c r="O23" s="43"/>
      <c r="P23" s="43"/>
      <c r="Q23" s="18"/>
      <c r="R23" s="18"/>
    </row>
    <row r="24" spans="1:18" x14ac:dyDescent="0.2">
      <c r="A24" s="28" t="s">
        <v>199</v>
      </c>
      <c r="B24" s="15" t="s">
        <v>315</v>
      </c>
      <c r="C24" s="16" t="s">
        <v>494</v>
      </c>
      <c r="D24" s="12">
        <v>6.3</v>
      </c>
      <c r="E24" s="20">
        <v>2.5</v>
      </c>
      <c r="F24" s="97">
        <v>4.7</v>
      </c>
      <c r="G24" s="23" t="s">
        <v>525</v>
      </c>
      <c r="J24" s="88">
        <v>6.25</v>
      </c>
      <c r="K24" s="75"/>
      <c r="L24" s="15"/>
      <c r="M24" s="16"/>
      <c r="N24" s="12"/>
      <c r="O24" s="43"/>
      <c r="P24" s="43"/>
      <c r="Q24" s="18"/>
      <c r="R24" s="18"/>
    </row>
    <row r="25" spans="1:18" x14ac:dyDescent="0.2">
      <c r="A25" s="28" t="s">
        <v>197</v>
      </c>
      <c r="B25" s="22" t="s">
        <v>316</v>
      </c>
      <c r="C25" s="16" t="s">
        <v>494</v>
      </c>
      <c r="D25" s="24">
        <v>6.47</v>
      </c>
      <c r="E25" s="17">
        <v>6.4</v>
      </c>
      <c r="F25" s="97">
        <v>6.7</v>
      </c>
      <c r="G25" s="23" t="s">
        <v>525</v>
      </c>
      <c r="J25" s="88">
        <v>6.7</v>
      </c>
      <c r="K25" s="75"/>
      <c r="L25" s="22"/>
      <c r="M25" s="16"/>
      <c r="N25" s="24"/>
      <c r="O25" s="43"/>
      <c r="P25" s="43"/>
      <c r="Q25" s="18"/>
      <c r="R25" s="18"/>
    </row>
    <row r="26" spans="1:18" x14ac:dyDescent="0.2">
      <c r="A26" s="28" t="s">
        <v>198</v>
      </c>
      <c r="B26" s="22" t="s">
        <v>317</v>
      </c>
      <c r="C26" s="16" t="s">
        <v>494</v>
      </c>
      <c r="D26" s="12">
        <v>8.65</v>
      </c>
      <c r="E26" s="17">
        <v>4.5999999999999996</v>
      </c>
      <c r="F26" s="97">
        <v>4.5999999999999996</v>
      </c>
      <c r="G26" s="23" t="s">
        <v>525</v>
      </c>
      <c r="J26" s="88">
        <v>4</v>
      </c>
      <c r="K26" s="75"/>
      <c r="L26" s="22"/>
      <c r="M26" s="16"/>
      <c r="N26" s="12"/>
      <c r="O26" s="43"/>
      <c r="P26" s="43"/>
      <c r="Q26" s="18"/>
      <c r="R26" s="18"/>
    </row>
    <row r="27" spans="1:18" ht="15" x14ac:dyDescent="0.2">
      <c r="A27" s="28" t="s">
        <v>280</v>
      </c>
      <c r="B27" s="86" t="s">
        <v>585</v>
      </c>
      <c r="C27" s="16" t="s">
        <v>494</v>
      </c>
      <c r="E27" s="17">
        <v>5.4</v>
      </c>
      <c r="F27" s="97">
        <v>13.75</v>
      </c>
      <c r="G27" s="23" t="s">
        <v>531</v>
      </c>
      <c r="I27" s="80"/>
      <c r="J27" s="88">
        <v>13.75</v>
      </c>
      <c r="K27" s="75"/>
      <c r="L27" s="15"/>
      <c r="M27" s="16"/>
      <c r="N27" s="12"/>
      <c r="O27" s="43"/>
      <c r="P27" s="43"/>
      <c r="Q27" s="18"/>
      <c r="R27" s="18"/>
    </row>
    <row r="28" spans="1:18" hidden="1" x14ac:dyDescent="0.2">
      <c r="A28" s="29" t="s">
        <v>296</v>
      </c>
      <c r="B28" s="22" t="s">
        <v>318</v>
      </c>
      <c r="C28" s="16" t="s">
        <v>493</v>
      </c>
      <c r="D28" s="12">
        <v>10.29</v>
      </c>
      <c r="E28" s="17">
        <v>10</v>
      </c>
      <c r="F28" s="17"/>
      <c r="G28" s="23" t="s">
        <v>525</v>
      </c>
      <c r="K28" s="73"/>
      <c r="L28" s="15"/>
      <c r="M28" s="16"/>
      <c r="N28" s="12"/>
      <c r="O28" s="43"/>
      <c r="P28" s="43"/>
      <c r="Q28" s="18"/>
      <c r="R28" s="18"/>
    </row>
    <row r="29" spans="1:18" ht="18" x14ac:dyDescent="0.2">
      <c r="A29" s="105" t="s">
        <v>143</v>
      </c>
      <c r="B29" s="105"/>
      <c r="C29" s="105"/>
      <c r="D29" s="105"/>
      <c r="E29" s="105"/>
      <c r="F29" s="105"/>
      <c r="G29" s="105"/>
      <c r="H29" s="105"/>
      <c r="J29" s="91"/>
      <c r="K29" s="103"/>
      <c r="L29" s="103"/>
      <c r="M29" s="103"/>
      <c r="N29" s="103"/>
      <c r="O29" s="103"/>
      <c r="P29" s="103"/>
      <c r="Q29" s="103"/>
      <c r="R29" s="103"/>
    </row>
    <row r="30" spans="1:18" x14ac:dyDescent="0.2">
      <c r="A30" s="30" t="s">
        <v>170</v>
      </c>
      <c r="B30" s="22" t="s">
        <v>319</v>
      </c>
      <c r="C30" s="16" t="s">
        <v>603</v>
      </c>
      <c r="D30" s="24">
        <v>7.62</v>
      </c>
      <c r="E30" s="17">
        <v>8</v>
      </c>
      <c r="F30" s="97">
        <v>13.2</v>
      </c>
      <c r="G30" s="23" t="s">
        <v>525</v>
      </c>
      <c r="J30" s="88">
        <v>13.2</v>
      </c>
      <c r="K30" s="73"/>
      <c r="L30" s="15"/>
      <c r="M30" s="16"/>
      <c r="N30" s="24"/>
      <c r="O30" s="43"/>
      <c r="P30" s="43"/>
      <c r="Q30" s="18"/>
      <c r="R30" s="18"/>
    </row>
    <row r="31" spans="1:18" ht="18" x14ac:dyDescent="0.2">
      <c r="A31" s="105" t="s">
        <v>141</v>
      </c>
      <c r="B31" s="105"/>
      <c r="C31" s="105"/>
      <c r="D31" s="105"/>
      <c r="E31" s="105"/>
      <c r="F31" s="105"/>
      <c r="G31" s="105"/>
      <c r="H31" s="105"/>
      <c r="J31" s="91"/>
      <c r="K31" s="103"/>
      <c r="L31" s="103"/>
      <c r="M31" s="103"/>
      <c r="N31" s="103"/>
      <c r="O31" s="103"/>
      <c r="P31" s="103"/>
      <c r="Q31" s="103"/>
      <c r="R31" s="103"/>
    </row>
    <row r="32" spans="1:18" x14ac:dyDescent="0.2">
      <c r="A32" s="31" t="s">
        <v>144</v>
      </c>
      <c r="B32" s="58"/>
      <c r="C32" s="58"/>
      <c r="E32" s="58"/>
      <c r="F32" s="58"/>
      <c r="G32" s="23"/>
      <c r="H32" s="32"/>
      <c r="J32" s="58"/>
      <c r="K32" s="73"/>
      <c r="L32" s="15"/>
      <c r="M32" s="15"/>
      <c r="N32" s="12"/>
      <c r="O32" s="15"/>
      <c r="P32" s="15"/>
      <c r="Q32" s="18"/>
      <c r="R32" s="18"/>
    </row>
    <row r="33" spans="1:18" x14ac:dyDescent="0.2">
      <c r="A33" s="30" t="s">
        <v>212</v>
      </c>
      <c r="B33" s="22" t="s">
        <v>320</v>
      </c>
      <c r="C33" s="16" t="s">
        <v>493</v>
      </c>
      <c r="D33" s="24">
        <v>12.18</v>
      </c>
      <c r="E33" s="20">
        <v>15</v>
      </c>
      <c r="F33" s="97">
        <v>47</v>
      </c>
      <c r="G33" s="23" t="s">
        <v>525</v>
      </c>
      <c r="H33" s="18"/>
      <c r="I33" s="50"/>
      <c r="J33" s="88">
        <v>47</v>
      </c>
      <c r="K33" s="73"/>
      <c r="L33" s="15"/>
      <c r="M33" s="16"/>
      <c r="N33" s="24"/>
      <c r="O33" s="43"/>
      <c r="P33" s="43"/>
      <c r="Q33" s="18"/>
      <c r="R33" s="18"/>
    </row>
    <row r="34" spans="1:18" x14ac:dyDescent="0.2">
      <c r="A34" s="31" t="s">
        <v>142</v>
      </c>
      <c r="B34" s="58"/>
      <c r="C34" s="58"/>
      <c r="E34" s="58"/>
      <c r="F34" s="58"/>
      <c r="G34" s="23"/>
      <c r="H34" s="32"/>
      <c r="J34" s="58"/>
      <c r="K34" s="73"/>
      <c r="L34" s="15"/>
      <c r="M34" s="15"/>
      <c r="N34" s="12"/>
      <c r="O34" s="15"/>
      <c r="P34" s="15"/>
      <c r="Q34" s="18"/>
      <c r="R34" s="18"/>
    </row>
    <row r="35" spans="1:18" x14ac:dyDescent="0.2">
      <c r="A35" s="33" t="s">
        <v>122</v>
      </c>
      <c r="B35" s="59"/>
      <c r="C35" s="59"/>
      <c r="E35" s="59"/>
      <c r="F35" s="59"/>
      <c r="G35" s="23"/>
      <c r="H35" s="34"/>
      <c r="J35" s="59"/>
      <c r="K35" s="73"/>
      <c r="L35" s="15"/>
      <c r="M35" s="15"/>
      <c r="N35" s="12"/>
      <c r="O35" s="15"/>
      <c r="P35" s="15"/>
      <c r="Q35" s="18"/>
      <c r="R35" s="18"/>
    </row>
    <row r="36" spans="1:18" hidden="1" x14ac:dyDescent="0.2">
      <c r="A36" s="14" t="s">
        <v>105</v>
      </c>
      <c r="B36" s="22" t="s">
        <v>321</v>
      </c>
      <c r="C36" s="16" t="s">
        <v>504</v>
      </c>
      <c r="D36" s="27">
        <v>1.99</v>
      </c>
      <c r="E36" s="17">
        <v>2</v>
      </c>
      <c r="F36" s="17"/>
      <c r="G36" s="23" t="s">
        <v>525</v>
      </c>
      <c r="H36" s="13">
        <v>0.75</v>
      </c>
      <c r="I36" s="81"/>
      <c r="K36" s="74"/>
      <c r="L36" s="15"/>
      <c r="M36" s="16"/>
      <c r="N36" s="24"/>
      <c r="O36" s="43"/>
      <c r="P36" s="43"/>
      <c r="Q36" s="18"/>
      <c r="R36" s="18"/>
    </row>
    <row r="37" spans="1:18" x14ac:dyDescent="0.2">
      <c r="A37" s="14" t="s">
        <v>46</v>
      </c>
      <c r="B37" s="22" t="s">
        <v>573</v>
      </c>
      <c r="C37" s="35" t="s">
        <v>574</v>
      </c>
      <c r="D37" s="27">
        <v>1.99</v>
      </c>
      <c r="E37" s="20">
        <v>2.5</v>
      </c>
      <c r="F37" s="97">
        <v>11</v>
      </c>
      <c r="G37" s="23" t="s">
        <v>525</v>
      </c>
      <c r="J37" s="88" t="s">
        <v>593</v>
      </c>
      <c r="K37" s="74"/>
      <c r="L37" s="15"/>
      <c r="M37" s="35"/>
      <c r="N37" s="24"/>
      <c r="O37" s="43"/>
      <c r="P37" s="43"/>
      <c r="Q37" s="18"/>
      <c r="R37" s="18"/>
    </row>
    <row r="38" spans="1:18" hidden="1" x14ac:dyDescent="0.2">
      <c r="A38" s="19" t="s">
        <v>254</v>
      </c>
      <c r="B38" s="85" t="s">
        <v>322</v>
      </c>
      <c r="C38" s="35" t="s">
        <v>542</v>
      </c>
      <c r="D38" s="24">
        <v>2.79</v>
      </c>
      <c r="E38" s="20">
        <v>3.1</v>
      </c>
      <c r="F38" s="20"/>
      <c r="G38" s="23" t="s">
        <v>525</v>
      </c>
      <c r="K38" s="75"/>
      <c r="L38" s="15"/>
      <c r="M38" s="35"/>
      <c r="N38" s="24"/>
      <c r="O38" s="43"/>
      <c r="P38" s="43"/>
      <c r="Q38" s="18"/>
      <c r="R38" s="18"/>
    </row>
    <row r="39" spans="1:18" hidden="1" x14ac:dyDescent="0.2">
      <c r="A39" s="19" t="s">
        <v>255</v>
      </c>
      <c r="B39" s="85" t="s">
        <v>323</v>
      </c>
      <c r="C39" s="35" t="s">
        <v>541</v>
      </c>
      <c r="D39" s="24">
        <v>2.79</v>
      </c>
      <c r="E39" s="20">
        <v>1.3</v>
      </c>
      <c r="F39" s="20"/>
      <c r="G39" s="23" t="s">
        <v>530</v>
      </c>
      <c r="I39" s="50"/>
      <c r="K39" s="75"/>
      <c r="L39" s="15"/>
      <c r="M39" s="35"/>
      <c r="N39" s="24"/>
      <c r="O39" s="43"/>
      <c r="P39" s="43"/>
      <c r="Q39" s="18"/>
      <c r="R39" s="18"/>
    </row>
    <row r="40" spans="1:18" hidden="1" x14ac:dyDescent="0.2">
      <c r="A40" s="19" t="s">
        <v>256</v>
      </c>
      <c r="B40" s="85" t="s">
        <v>324</v>
      </c>
      <c r="C40" s="35" t="s">
        <v>541</v>
      </c>
      <c r="D40" s="24">
        <v>2.79</v>
      </c>
      <c r="E40" s="20">
        <v>3.1</v>
      </c>
      <c r="F40" s="20"/>
      <c r="G40" s="23" t="s">
        <v>525</v>
      </c>
      <c r="K40" s="75"/>
      <c r="L40" s="15"/>
      <c r="M40" s="35"/>
      <c r="N40" s="24"/>
      <c r="O40" s="43"/>
      <c r="P40" s="43"/>
      <c r="Q40" s="18"/>
      <c r="R40" s="18"/>
    </row>
    <row r="41" spans="1:18" hidden="1" x14ac:dyDescent="0.2">
      <c r="A41" s="19" t="s">
        <v>257</v>
      </c>
      <c r="B41" s="85" t="s">
        <v>253</v>
      </c>
      <c r="C41" s="35" t="s">
        <v>541</v>
      </c>
      <c r="D41" s="24">
        <v>2.82</v>
      </c>
      <c r="E41" s="17">
        <v>2.8</v>
      </c>
      <c r="F41" s="17"/>
      <c r="G41" s="23" t="s">
        <v>525</v>
      </c>
      <c r="I41" s="50"/>
      <c r="K41" s="75"/>
      <c r="L41" s="15"/>
      <c r="M41" s="35"/>
      <c r="N41" s="24"/>
      <c r="O41" s="43"/>
      <c r="P41" s="43"/>
      <c r="Q41" s="18"/>
      <c r="R41" s="18"/>
    </row>
    <row r="42" spans="1:18" x14ac:dyDescent="0.2">
      <c r="A42" s="14" t="s">
        <v>106</v>
      </c>
      <c r="B42" s="22" t="s">
        <v>575</v>
      </c>
      <c r="C42" s="35" t="s">
        <v>576</v>
      </c>
      <c r="D42" s="27">
        <v>2.93</v>
      </c>
      <c r="E42" s="20">
        <v>1.2</v>
      </c>
      <c r="F42" s="97">
        <v>1.7</v>
      </c>
      <c r="G42" s="23" t="s">
        <v>525</v>
      </c>
      <c r="I42" s="81"/>
      <c r="J42" s="88">
        <v>1.7</v>
      </c>
      <c r="K42" s="74"/>
      <c r="L42" s="15"/>
      <c r="M42" s="35"/>
      <c r="N42" s="24"/>
      <c r="O42" s="43"/>
      <c r="P42" s="43"/>
      <c r="Q42" s="18"/>
      <c r="R42" s="18"/>
    </row>
    <row r="43" spans="1:18" hidden="1" x14ac:dyDescent="0.2">
      <c r="A43" s="36" t="s">
        <v>123</v>
      </c>
      <c r="B43" s="59"/>
      <c r="C43" s="59"/>
      <c r="E43" s="59"/>
      <c r="F43" s="59"/>
      <c r="G43" s="23"/>
      <c r="H43" s="34"/>
      <c r="K43" s="74"/>
      <c r="L43" s="15"/>
      <c r="M43" s="15"/>
      <c r="N43" s="12"/>
      <c r="O43" s="15"/>
      <c r="P43" s="15"/>
      <c r="Q43" s="18"/>
      <c r="R43" s="18"/>
    </row>
    <row r="44" spans="1:18" ht="15" hidden="1" x14ac:dyDescent="0.2">
      <c r="A44" s="14" t="s">
        <v>231</v>
      </c>
      <c r="B44" s="15" t="s">
        <v>232</v>
      </c>
      <c r="C44" s="35" t="s">
        <v>541</v>
      </c>
      <c r="D44" s="24">
        <v>3.19</v>
      </c>
      <c r="E44" s="20">
        <v>3</v>
      </c>
      <c r="F44" s="20"/>
      <c r="G44" s="23" t="s">
        <v>525</v>
      </c>
      <c r="I44" s="80"/>
      <c r="K44" s="74"/>
      <c r="L44" s="15"/>
      <c r="M44" s="35"/>
      <c r="N44" s="24"/>
      <c r="O44" s="43"/>
      <c r="P44" s="43"/>
      <c r="Q44" s="18"/>
      <c r="R44" s="18"/>
    </row>
    <row r="45" spans="1:18" hidden="1" x14ac:dyDescent="0.2">
      <c r="A45" s="14" t="s">
        <v>29</v>
      </c>
      <c r="B45" s="22" t="s">
        <v>325</v>
      </c>
      <c r="C45" s="35" t="s">
        <v>541</v>
      </c>
      <c r="D45" s="24">
        <v>3.69</v>
      </c>
      <c r="E45" s="17">
        <v>3.6</v>
      </c>
      <c r="F45" s="17"/>
      <c r="G45" s="23" t="s">
        <v>525</v>
      </c>
      <c r="K45" s="74"/>
      <c r="L45" s="15"/>
      <c r="M45" s="35"/>
      <c r="N45" s="24"/>
      <c r="O45" s="43"/>
      <c r="P45" s="43"/>
      <c r="Q45" s="18"/>
      <c r="R45" s="18"/>
    </row>
    <row r="46" spans="1:18" x14ac:dyDescent="0.2">
      <c r="A46" s="33" t="s">
        <v>124</v>
      </c>
      <c r="B46" s="59"/>
      <c r="C46" s="59"/>
      <c r="E46" s="59"/>
      <c r="F46" s="59"/>
      <c r="G46" s="23"/>
      <c r="H46" s="34"/>
      <c r="J46" s="59"/>
      <c r="K46" s="73"/>
      <c r="L46" s="15"/>
      <c r="M46" s="15"/>
      <c r="N46" s="12"/>
      <c r="O46" s="15"/>
      <c r="P46" s="15"/>
      <c r="Q46" s="18"/>
      <c r="R46" s="18"/>
    </row>
    <row r="47" spans="1:18" x14ac:dyDescent="0.2">
      <c r="A47" s="14" t="s">
        <v>107</v>
      </c>
      <c r="B47" s="22" t="s">
        <v>611</v>
      </c>
      <c r="C47" s="35" t="s">
        <v>577</v>
      </c>
      <c r="D47" s="12">
        <v>8.49</v>
      </c>
      <c r="E47" s="17">
        <v>8.4</v>
      </c>
      <c r="F47" s="97">
        <v>4.5</v>
      </c>
      <c r="G47" s="23" t="s">
        <v>525</v>
      </c>
      <c r="H47" s="13">
        <v>1.7</v>
      </c>
      <c r="J47" s="88">
        <v>4.5</v>
      </c>
      <c r="K47" s="74"/>
      <c r="L47" s="15"/>
      <c r="M47" s="35"/>
      <c r="N47" s="12"/>
      <c r="O47" s="43"/>
      <c r="P47" s="43"/>
      <c r="Q47" s="18"/>
      <c r="R47" s="18"/>
    </row>
    <row r="48" spans="1:18" x14ac:dyDescent="0.2">
      <c r="A48" s="14" t="s">
        <v>108</v>
      </c>
      <c r="B48" s="22" t="s">
        <v>612</v>
      </c>
      <c r="C48" s="35" t="s">
        <v>577</v>
      </c>
      <c r="D48" s="24">
        <v>7.99</v>
      </c>
      <c r="E48" s="20">
        <v>6.95</v>
      </c>
      <c r="F48" s="97">
        <v>6.6</v>
      </c>
      <c r="G48" s="23" t="s">
        <v>533</v>
      </c>
      <c r="J48" s="88">
        <v>6.6</v>
      </c>
      <c r="K48" s="74"/>
      <c r="L48" s="15"/>
      <c r="M48" s="35"/>
      <c r="N48" s="24"/>
      <c r="O48" s="43"/>
      <c r="P48" s="43"/>
      <c r="Q48" s="18"/>
      <c r="R48" s="18"/>
    </row>
    <row r="49" spans="1:18" ht="18" x14ac:dyDescent="0.2">
      <c r="A49" s="105" t="s">
        <v>37</v>
      </c>
      <c r="B49" s="105"/>
      <c r="C49" s="105"/>
      <c r="D49" s="105"/>
      <c r="E49" s="105"/>
      <c r="F49" s="105"/>
      <c r="G49" s="23"/>
      <c r="H49" s="62"/>
      <c r="J49" s="91"/>
      <c r="K49" s="103"/>
      <c r="L49" s="103"/>
      <c r="M49" s="103"/>
      <c r="N49" s="103"/>
      <c r="O49" s="103"/>
      <c r="P49" s="103"/>
      <c r="Q49" s="18"/>
      <c r="R49" s="69"/>
    </row>
    <row r="50" spans="1:18" ht="17.45" customHeight="1" x14ac:dyDescent="0.2">
      <c r="A50" s="37" t="s">
        <v>204</v>
      </c>
      <c r="B50" s="22" t="s">
        <v>326</v>
      </c>
      <c r="C50" s="35" t="s">
        <v>506</v>
      </c>
      <c r="D50" s="12">
        <v>4</v>
      </c>
      <c r="E50" s="17">
        <v>5.15</v>
      </c>
      <c r="F50" s="97">
        <v>5.35</v>
      </c>
      <c r="G50" s="38" t="s">
        <v>525</v>
      </c>
      <c r="H50" s="13">
        <v>0.45</v>
      </c>
      <c r="J50" s="88">
        <v>0.45</v>
      </c>
      <c r="K50" s="74"/>
      <c r="L50" s="22"/>
      <c r="M50" s="16"/>
      <c r="N50" s="12"/>
      <c r="O50" s="43"/>
      <c r="P50" s="43"/>
      <c r="Q50" s="46"/>
      <c r="R50" s="18"/>
    </row>
    <row r="51" spans="1:18" ht="18" x14ac:dyDescent="0.2">
      <c r="A51" s="105" t="s">
        <v>136</v>
      </c>
      <c r="B51" s="105"/>
      <c r="C51" s="105"/>
      <c r="D51" s="105"/>
      <c r="E51" s="105"/>
      <c r="F51" s="105"/>
      <c r="G51" s="105"/>
      <c r="H51" s="105"/>
      <c r="J51" s="91"/>
      <c r="K51" s="103"/>
      <c r="L51" s="103"/>
      <c r="M51" s="103"/>
      <c r="N51" s="103"/>
      <c r="O51" s="103"/>
      <c r="P51" s="103"/>
      <c r="Q51" s="103"/>
      <c r="R51" s="103"/>
    </row>
    <row r="52" spans="1:18" x14ac:dyDescent="0.2">
      <c r="A52" s="28" t="s">
        <v>205</v>
      </c>
      <c r="B52" s="22" t="s">
        <v>327</v>
      </c>
      <c r="C52" s="16" t="s">
        <v>561</v>
      </c>
      <c r="D52" s="12">
        <v>10.119999999999999</v>
      </c>
      <c r="E52" s="20">
        <v>12</v>
      </c>
      <c r="F52" s="97">
        <v>21.7</v>
      </c>
      <c r="G52" s="38" t="s">
        <v>530</v>
      </c>
      <c r="H52" s="21" t="s">
        <v>543</v>
      </c>
      <c r="J52" s="92">
        <v>21.7</v>
      </c>
      <c r="K52" s="75"/>
      <c r="L52" s="15"/>
      <c r="M52" s="16"/>
      <c r="N52" s="12"/>
      <c r="O52" s="43"/>
      <c r="P52" s="43"/>
      <c r="Q52" s="46"/>
      <c r="R52" s="66"/>
    </row>
    <row r="53" spans="1:18" ht="18" x14ac:dyDescent="0.2">
      <c r="A53" s="105" t="s">
        <v>328</v>
      </c>
      <c r="B53" s="105"/>
      <c r="C53" s="105"/>
      <c r="D53" s="105"/>
      <c r="E53" s="105"/>
      <c r="F53" s="105"/>
      <c r="G53" s="105"/>
      <c r="H53" s="105"/>
      <c r="J53" s="91"/>
      <c r="K53" s="103"/>
      <c r="L53" s="103"/>
      <c r="M53" s="103"/>
      <c r="N53" s="103"/>
      <c r="O53" s="103"/>
      <c r="P53" s="103"/>
      <c r="Q53" s="103"/>
      <c r="R53" s="103"/>
    </row>
    <row r="54" spans="1:18" x14ac:dyDescent="0.2">
      <c r="A54" s="37" t="s">
        <v>203</v>
      </c>
      <c r="B54" s="22" t="s">
        <v>328</v>
      </c>
      <c r="C54" s="16" t="s">
        <v>494</v>
      </c>
      <c r="D54" s="24">
        <v>0.7</v>
      </c>
      <c r="E54" s="17">
        <v>1.2</v>
      </c>
      <c r="F54" s="97">
        <v>1.2</v>
      </c>
      <c r="G54" s="39"/>
      <c r="J54" s="88">
        <v>1.2</v>
      </c>
      <c r="K54" s="74"/>
      <c r="L54" s="15"/>
      <c r="M54" s="16"/>
      <c r="N54" s="24"/>
      <c r="O54" s="43"/>
      <c r="P54" s="43"/>
      <c r="Q54" s="46"/>
      <c r="R54" s="18"/>
    </row>
    <row r="55" spans="1:18" ht="18" x14ac:dyDescent="0.2">
      <c r="A55" s="105" t="s">
        <v>16</v>
      </c>
      <c r="B55" s="105"/>
      <c r="C55" s="105"/>
      <c r="D55" s="105"/>
      <c r="E55" s="105"/>
      <c r="F55" s="105"/>
      <c r="G55" s="105"/>
      <c r="H55" s="105"/>
      <c r="J55" s="91"/>
      <c r="K55" s="103"/>
      <c r="L55" s="103"/>
      <c r="M55" s="103"/>
      <c r="N55" s="103"/>
      <c r="O55" s="103"/>
      <c r="P55" s="103"/>
      <c r="Q55" s="103"/>
      <c r="R55" s="103"/>
    </row>
    <row r="56" spans="1:18" x14ac:dyDescent="0.2">
      <c r="A56" s="31" t="s">
        <v>129</v>
      </c>
      <c r="B56" s="58"/>
      <c r="C56" s="58"/>
      <c r="E56" s="57"/>
      <c r="F56" s="58"/>
      <c r="G56" s="23"/>
      <c r="H56" s="32"/>
      <c r="J56" s="58"/>
      <c r="K56" s="73"/>
      <c r="L56" s="15"/>
      <c r="M56" s="15"/>
      <c r="N56" s="12"/>
      <c r="O56" s="15"/>
      <c r="P56" s="15"/>
      <c r="Q56" s="18"/>
      <c r="R56" s="18"/>
    </row>
    <row r="57" spans="1:18" x14ac:dyDescent="0.2">
      <c r="A57" s="14" t="s">
        <v>65</v>
      </c>
      <c r="B57" s="22" t="s">
        <v>329</v>
      </c>
      <c r="C57" s="16" t="s">
        <v>557</v>
      </c>
      <c r="D57" s="24">
        <v>1.42</v>
      </c>
      <c r="E57" s="17">
        <v>1.95</v>
      </c>
      <c r="F57" s="97">
        <v>2</v>
      </c>
      <c r="G57" s="25"/>
      <c r="H57" s="13">
        <v>0.2</v>
      </c>
      <c r="J57" s="100" t="s">
        <v>609</v>
      </c>
      <c r="K57" s="74"/>
      <c r="L57" s="15"/>
      <c r="M57" s="16"/>
      <c r="N57" s="24"/>
      <c r="O57" s="43"/>
      <c r="P57" s="43"/>
      <c r="Q57" s="18"/>
      <c r="R57" s="18"/>
    </row>
    <row r="58" spans="1:18" x14ac:dyDescent="0.2">
      <c r="A58" s="14" t="s">
        <v>17</v>
      </c>
      <c r="B58" s="22" t="s">
        <v>330</v>
      </c>
      <c r="C58" s="16" t="s">
        <v>557</v>
      </c>
      <c r="D58" s="12">
        <v>4</v>
      </c>
      <c r="E58" s="17">
        <v>5.9</v>
      </c>
      <c r="F58" s="97">
        <v>6.15</v>
      </c>
      <c r="G58" s="25"/>
      <c r="H58" s="13">
        <v>0.65</v>
      </c>
      <c r="J58" s="100" t="s">
        <v>610</v>
      </c>
      <c r="K58" s="74"/>
      <c r="L58" s="15"/>
      <c r="M58" s="16"/>
      <c r="N58" s="12"/>
      <c r="O58" s="43"/>
      <c r="P58" s="43"/>
      <c r="Q58" s="18"/>
      <c r="R58" s="18"/>
    </row>
    <row r="59" spans="1:18" x14ac:dyDescent="0.2">
      <c r="A59" s="40" t="s">
        <v>130</v>
      </c>
      <c r="B59" s="58"/>
      <c r="C59" s="58"/>
      <c r="E59" s="58"/>
      <c r="F59" s="58"/>
      <c r="G59" s="23"/>
      <c r="H59" s="32"/>
      <c r="J59" s="58"/>
      <c r="K59" s="73"/>
      <c r="L59" s="15"/>
      <c r="M59" s="15"/>
      <c r="N59" s="12"/>
      <c r="O59" s="15"/>
      <c r="P59" s="15"/>
      <c r="Q59" s="18"/>
      <c r="R59" s="18"/>
    </row>
    <row r="60" spans="1:18" hidden="1" x14ac:dyDescent="0.2">
      <c r="A60" s="14" t="s">
        <v>78</v>
      </c>
      <c r="B60" s="22" t="s">
        <v>331</v>
      </c>
      <c r="C60" s="16" t="s">
        <v>495</v>
      </c>
      <c r="D60" s="24">
        <v>0.71</v>
      </c>
      <c r="E60" s="20">
        <v>0.2</v>
      </c>
      <c r="F60" s="20"/>
      <c r="G60" s="38" t="s">
        <v>525</v>
      </c>
      <c r="H60" s="41">
        <v>0.05</v>
      </c>
      <c r="K60" s="74"/>
      <c r="L60" s="15"/>
      <c r="M60" s="16"/>
      <c r="N60" s="24"/>
      <c r="O60" s="43"/>
      <c r="P60" s="43"/>
      <c r="Q60" s="46"/>
      <c r="R60" s="18"/>
    </row>
    <row r="61" spans="1:18" x14ac:dyDescent="0.2">
      <c r="A61" s="14" t="s">
        <v>77</v>
      </c>
      <c r="B61" s="22" t="s">
        <v>608</v>
      </c>
      <c r="C61" s="16" t="s">
        <v>495</v>
      </c>
      <c r="D61" s="24">
        <v>0.26</v>
      </c>
      <c r="E61" s="17">
        <v>0.35</v>
      </c>
      <c r="F61" s="97">
        <v>0.4</v>
      </c>
      <c r="G61" s="38" t="s">
        <v>525</v>
      </c>
      <c r="H61" s="41"/>
      <c r="J61" s="88">
        <v>0.4</v>
      </c>
      <c r="K61" s="74"/>
      <c r="L61" s="15"/>
      <c r="M61" s="16"/>
      <c r="N61" s="24"/>
      <c r="O61" s="43"/>
      <c r="P61" s="43"/>
      <c r="Q61" s="46"/>
      <c r="R61" s="18"/>
    </row>
    <row r="62" spans="1:18" x14ac:dyDescent="0.2">
      <c r="A62" s="14" t="s">
        <v>59</v>
      </c>
      <c r="B62" s="22" t="s">
        <v>556</v>
      </c>
      <c r="C62" s="16" t="s">
        <v>495</v>
      </c>
      <c r="D62" s="24"/>
      <c r="E62" s="17"/>
      <c r="F62" s="97">
        <v>0.75</v>
      </c>
      <c r="G62" s="38"/>
      <c r="H62" s="41"/>
      <c r="J62" s="88">
        <v>0.75</v>
      </c>
      <c r="K62" s="74"/>
      <c r="L62" s="15"/>
      <c r="M62" s="16"/>
      <c r="N62" s="24"/>
      <c r="O62" s="43"/>
      <c r="P62" s="43"/>
      <c r="Q62" s="46"/>
      <c r="R62" s="18"/>
    </row>
    <row r="63" spans="1:18" hidden="1" x14ac:dyDescent="0.2">
      <c r="A63" s="14" t="s">
        <v>59</v>
      </c>
      <c r="B63" s="22" t="s">
        <v>332</v>
      </c>
      <c r="C63" s="16" t="s">
        <v>498</v>
      </c>
      <c r="D63" s="12">
        <v>2.77</v>
      </c>
      <c r="E63" s="17">
        <v>2.0499999999999998</v>
      </c>
      <c r="F63" s="97" t="e">
        <f>ROUNDUP(#REF!,0.05)</f>
        <v>#REF!</v>
      </c>
      <c r="G63" s="38" t="s">
        <v>525</v>
      </c>
      <c r="H63" s="41"/>
      <c r="J63" s="88"/>
      <c r="K63" s="74"/>
      <c r="L63" s="15"/>
      <c r="M63" s="16"/>
      <c r="N63" s="12"/>
      <c r="O63" s="43"/>
      <c r="P63" s="43"/>
      <c r="Q63" s="46"/>
      <c r="R63" s="18"/>
    </row>
    <row r="64" spans="1:18" x14ac:dyDescent="0.2">
      <c r="A64" s="14" t="s">
        <v>60</v>
      </c>
      <c r="B64" s="22" t="s">
        <v>333</v>
      </c>
      <c r="C64" s="16" t="s">
        <v>495</v>
      </c>
      <c r="D64" s="24">
        <v>1.69</v>
      </c>
      <c r="E64" s="17">
        <v>1.75</v>
      </c>
      <c r="F64" s="97">
        <v>2.1</v>
      </c>
      <c r="G64" s="38" t="s">
        <v>525</v>
      </c>
      <c r="H64" s="41"/>
      <c r="J64" s="88">
        <v>2.1</v>
      </c>
      <c r="K64" s="74"/>
      <c r="L64" s="15"/>
      <c r="M64" s="16"/>
      <c r="N64" s="24"/>
      <c r="O64" s="43"/>
      <c r="P64" s="43"/>
      <c r="Q64" s="46"/>
      <c r="R64" s="18"/>
    </row>
    <row r="65" spans="1:18" ht="18" hidden="1" x14ac:dyDescent="0.2">
      <c r="A65" s="1" t="s">
        <v>33</v>
      </c>
      <c r="B65" s="57"/>
      <c r="C65" s="57"/>
      <c r="E65" s="57"/>
      <c r="F65" s="57"/>
      <c r="G65" s="23"/>
      <c r="K65" s="76"/>
      <c r="L65" s="15"/>
      <c r="M65" s="15"/>
      <c r="N65" s="12"/>
      <c r="O65" s="15"/>
      <c r="P65" s="15"/>
      <c r="Q65" s="18"/>
      <c r="R65" s="18"/>
    </row>
    <row r="66" spans="1:18" hidden="1" x14ac:dyDescent="0.2">
      <c r="A66" s="14" t="s">
        <v>34</v>
      </c>
      <c r="B66" s="15" t="s">
        <v>334</v>
      </c>
      <c r="C66" s="16" t="s">
        <v>493</v>
      </c>
      <c r="D66" s="24">
        <v>28.78</v>
      </c>
      <c r="E66" s="17">
        <v>28.8</v>
      </c>
      <c r="F66" s="17"/>
      <c r="G66" s="23"/>
      <c r="K66" s="74"/>
      <c r="L66" s="15"/>
      <c r="M66" s="16"/>
      <c r="N66" s="24"/>
      <c r="O66" s="43"/>
      <c r="P66" s="43"/>
      <c r="Q66" s="18"/>
      <c r="R66" s="18"/>
    </row>
    <row r="67" spans="1:18" ht="16.5" hidden="1" customHeight="1" x14ac:dyDescent="0.2">
      <c r="A67" s="19" t="s">
        <v>161</v>
      </c>
      <c r="B67" s="15" t="s">
        <v>335</v>
      </c>
      <c r="C67" s="16" t="s">
        <v>498</v>
      </c>
      <c r="D67" s="24">
        <v>17.28</v>
      </c>
      <c r="E67" s="17">
        <v>17.3</v>
      </c>
      <c r="F67" s="17"/>
      <c r="G67" s="23"/>
      <c r="K67" s="75"/>
      <c r="L67" s="15"/>
      <c r="M67" s="16"/>
      <c r="N67" s="24"/>
      <c r="O67" s="43"/>
      <c r="P67" s="43"/>
      <c r="Q67" s="18"/>
      <c r="R67" s="18"/>
    </row>
    <row r="68" spans="1:18" hidden="1" x14ac:dyDescent="0.2">
      <c r="A68" s="14" t="s">
        <v>213</v>
      </c>
      <c r="B68" s="15" t="s">
        <v>336</v>
      </c>
      <c r="C68" s="16" t="s">
        <v>493</v>
      </c>
      <c r="D68" s="27" t="s">
        <v>278</v>
      </c>
      <c r="E68" s="17">
        <v>11.75</v>
      </c>
      <c r="F68" s="17"/>
      <c r="G68" s="23"/>
      <c r="K68" s="74"/>
      <c r="L68" s="15"/>
      <c r="M68" s="16"/>
      <c r="N68" s="24"/>
      <c r="O68" s="43"/>
      <c r="P68" s="43"/>
      <c r="Q68" s="18"/>
      <c r="R68" s="18"/>
    </row>
    <row r="69" spans="1:18" hidden="1" x14ac:dyDescent="0.2">
      <c r="A69" s="14" t="s">
        <v>214</v>
      </c>
      <c r="B69" s="15" t="s">
        <v>337</v>
      </c>
      <c r="C69" s="16" t="s">
        <v>498</v>
      </c>
      <c r="D69" s="27" t="s">
        <v>278</v>
      </c>
      <c r="E69" s="17">
        <v>12.7</v>
      </c>
      <c r="F69" s="17"/>
      <c r="G69" s="23"/>
      <c r="K69" s="74"/>
      <c r="L69" s="15"/>
      <c r="M69" s="16"/>
      <c r="N69" s="24"/>
      <c r="O69" s="43"/>
      <c r="P69" s="43"/>
      <c r="Q69" s="18"/>
      <c r="R69" s="18"/>
    </row>
    <row r="70" spans="1:18" ht="17.45" hidden="1" customHeight="1" x14ac:dyDescent="0.2">
      <c r="A70" s="14" t="s">
        <v>215</v>
      </c>
      <c r="B70" s="15" t="s">
        <v>338</v>
      </c>
      <c r="C70" s="16" t="s">
        <v>498</v>
      </c>
      <c r="D70" s="12">
        <v>12.29</v>
      </c>
      <c r="E70" s="17">
        <v>12.2</v>
      </c>
      <c r="F70" s="17"/>
      <c r="G70" s="23"/>
      <c r="K70" s="74"/>
      <c r="L70" s="15"/>
      <c r="M70" s="16"/>
      <c r="N70" s="12"/>
      <c r="O70" s="43"/>
      <c r="P70" s="43"/>
      <c r="Q70" s="18"/>
      <c r="R70" s="18"/>
    </row>
    <row r="71" spans="1:18" hidden="1" x14ac:dyDescent="0.2">
      <c r="A71" s="14" t="s">
        <v>216</v>
      </c>
      <c r="B71" s="15" t="s">
        <v>339</v>
      </c>
      <c r="C71" s="16" t="s">
        <v>493</v>
      </c>
      <c r="D71" s="24" t="s">
        <v>277</v>
      </c>
      <c r="E71" s="17">
        <v>3.5</v>
      </c>
      <c r="F71" s="17"/>
      <c r="G71" s="23"/>
      <c r="K71" s="74"/>
      <c r="L71" s="15"/>
      <c r="M71" s="16"/>
      <c r="N71" s="24"/>
      <c r="O71" s="43"/>
      <c r="P71" s="43"/>
      <c r="Q71" s="18"/>
      <c r="R71" s="18"/>
    </row>
    <row r="72" spans="1:18" ht="18" hidden="1" customHeight="1" x14ac:dyDescent="0.2">
      <c r="A72" s="14" t="s">
        <v>217</v>
      </c>
      <c r="B72" s="15" t="s">
        <v>340</v>
      </c>
      <c r="C72" s="16" t="s">
        <v>493</v>
      </c>
      <c r="D72" s="12">
        <v>2.2599999999999998</v>
      </c>
      <c r="E72" s="17">
        <v>2.25</v>
      </c>
      <c r="F72" s="17"/>
      <c r="G72" s="23"/>
      <c r="K72" s="74"/>
      <c r="L72" s="15"/>
      <c r="M72" s="16"/>
      <c r="N72" s="12"/>
      <c r="O72" s="43"/>
      <c r="P72" s="43"/>
      <c r="Q72" s="18"/>
      <c r="R72" s="18"/>
    </row>
    <row r="73" spans="1:18" ht="16.5" hidden="1" customHeight="1" x14ac:dyDescent="0.2">
      <c r="A73" s="14" t="s">
        <v>218</v>
      </c>
      <c r="B73" s="22" t="s">
        <v>341</v>
      </c>
      <c r="C73" s="16" t="s">
        <v>493</v>
      </c>
      <c r="D73" s="12">
        <v>1.06</v>
      </c>
      <c r="E73" s="17">
        <v>3.95</v>
      </c>
      <c r="F73" s="17"/>
      <c r="G73" s="23"/>
      <c r="K73" s="74"/>
      <c r="L73" s="22"/>
      <c r="M73" s="16"/>
      <c r="N73" s="12"/>
      <c r="O73" s="43"/>
      <c r="P73" s="43"/>
      <c r="Q73" s="18"/>
      <c r="R73" s="18"/>
    </row>
    <row r="74" spans="1:18" ht="17.45" hidden="1" customHeight="1" x14ac:dyDescent="0.2">
      <c r="A74" s="14" t="s">
        <v>219</v>
      </c>
      <c r="B74" s="15" t="s">
        <v>342</v>
      </c>
      <c r="C74" s="16" t="s">
        <v>493</v>
      </c>
      <c r="D74" s="12">
        <v>1.81</v>
      </c>
      <c r="E74" s="17">
        <v>7.15</v>
      </c>
      <c r="F74" s="17"/>
      <c r="G74" s="23"/>
      <c r="K74" s="74"/>
      <c r="L74" s="15"/>
      <c r="M74" s="16"/>
      <c r="N74" s="12"/>
      <c r="O74" s="43"/>
      <c r="P74" s="43"/>
      <c r="Q74" s="18"/>
      <c r="R74" s="18"/>
    </row>
    <row r="75" spans="1:18" ht="15.75" hidden="1" customHeight="1" x14ac:dyDescent="0.2">
      <c r="A75" s="14" t="s">
        <v>220</v>
      </c>
      <c r="B75" s="15" t="s">
        <v>343</v>
      </c>
      <c r="C75" s="16" t="s">
        <v>493</v>
      </c>
      <c r="D75" s="12">
        <v>23.09</v>
      </c>
      <c r="E75" s="17">
        <v>20</v>
      </c>
      <c r="F75" s="17"/>
      <c r="G75" s="23"/>
      <c r="K75" s="74"/>
      <c r="L75" s="15"/>
      <c r="M75" s="16"/>
      <c r="N75" s="12"/>
      <c r="O75" s="43"/>
      <c r="P75" s="43"/>
      <c r="Q75" s="18"/>
      <c r="R75" s="18"/>
    </row>
    <row r="76" spans="1:18" hidden="1" x14ac:dyDescent="0.2">
      <c r="A76" s="14" t="s">
        <v>221</v>
      </c>
      <c r="B76" s="15" t="s">
        <v>344</v>
      </c>
      <c r="C76" s="16" t="s">
        <v>493</v>
      </c>
      <c r="D76" s="27" t="s">
        <v>278</v>
      </c>
      <c r="E76" s="17">
        <v>17.399999999999999</v>
      </c>
      <c r="F76" s="17"/>
      <c r="G76" s="23"/>
      <c r="K76" s="74"/>
      <c r="L76" s="15"/>
      <c r="M76" s="16"/>
      <c r="N76" s="24"/>
      <c r="O76" s="43"/>
      <c r="P76" s="43"/>
      <c r="Q76" s="18"/>
      <c r="R76" s="18"/>
    </row>
    <row r="77" spans="1:18" hidden="1" x14ac:dyDescent="0.2">
      <c r="A77" s="14" t="s">
        <v>222</v>
      </c>
      <c r="B77" s="15" t="s">
        <v>345</v>
      </c>
      <c r="C77" s="16" t="s">
        <v>493</v>
      </c>
      <c r="D77" s="27" t="s">
        <v>278</v>
      </c>
      <c r="E77" s="17">
        <v>22</v>
      </c>
      <c r="F77" s="17"/>
      <c r="G77" s="23"/>
      <c r="K77" s="74"/>
      <c r="L77" s="15"/>
      <c r="M77" s="16"/>
      <c r="N77" s="24"/>
      <c r="O77" s="43"/>
      <c r="P77" s="43"/>
      <c r="Q77" s="18"/>
      <c r="R77" s="18"/>
    </row>
    <row r="78" spans="1:18" hidden="1" x14ac:dyDescent="0.2">
      <c r="A78" s="14" t="s">
        <v>223</v>
      </c>
      <c r="B78" s="15" t="s">
        <v>346</v>
      </c>
      <c r="C78" s="16" t="s">
        <v>493</v>
      </c>
      <c r="D78" s="27" t="s">
        <v>278</v>
      </c>
      <c r="E78" s="17">
        <v>35.15</v>
      </c>
      <c r="F78" s="17"/>
      <c r="G78" s="23"/>
      <c r="K78" s="74"/>
      <c r="L78" s="15"/>
      <c r="M78" s="16"/>
      <c r="N78" s="24"/>
      <c r="O78" s="43"/>
      <c r="P78" s="43"/>
      <c r="Q78" s="18"/>
      <c r="R78" s="18"/>
    </row>
    <row r="79" spans="1:18" x14ac:dyDescent="0.2">
      <c r="A79" s="40" t="s">
        <v>137</v>
      </c>
      <c r="B79" s="58"/>
      <c r="C79" s="58"/>
      <c r="E79" s="58"/>
      <c r="F79" s="58"/>
      <c r="G79" s="23"/>
      <c r="H79" s="32"/>
      <c r="J79" s="58"/>
      <c r="K79" s="73"/>
      <c r="L79" s="15"/>
      <c r="M79" s="15"/>
      <c r="N79" s="12"/>
      <c r="O79" s="15"/>
      <c r="P79" s="15"/>
      <c r="Q79" s="18"/>
      <c r="R79" s="18"/>
    </row>
    <row r="80" spans="1:18" ht="16.5" customHeight="1" x14ac:dyDescent="0.2">
      <c r="A80" s="30" t="s">
        <v>190</v>
      </c>
      <c r="B80" s="22" t="s">
        <v>604</v>
      </c>
      <c r="C80" s="35" t="s">
        <v>605</v>
      </c>
      <c r="D80" s="24">
        <v>6.06</v>
      </c>
      <c r="E80" s="20">
        <v>7.5</v>
      </c>
      <c r="F80" s="97">
        <v>23.15</v>
      </c>
      <c r="G80" s="23" t="s">
        <v>525</v>
      </c>
      <c r="H80" s="13">
        <v>8.75</v>
      </c>
      <c r="I80" s="80"/>
      <c r="J80" s="88">
        <v>3.85</v>
      </c>
      <c r="K80" s="73"/>
      <c r="L80" s="22"/>
      <c r="M80" s="16"/>
      <c r="N80" s="24"/>
      <c r="O80" s="43"/>
      <c r="P80" s="43"/>
      <c r="Q80" s="18"/>
      <c r="R80" s="18"/>
    </row>
    <row r="81" spans="1:18" ht="18" x14ac:dyDescent="0.2">
      <c r="A81" s="105" t="s">
        <v>131</v>
      </c>
      <c r="B81" s="105"/>
      <c r="C81" s="105"/>
      <c r="D81" s="105"/>
      <c r="E81" s="105"/>
      <c r="F81" s="105"/>
      <c r="G81" s="105"/>
      <c r="H81" s="105"/>
      <c r="J81" s="91"/>
      <c r="K81" s="103"/>
      <c r="L81" s="103"/>
      <c r="M81" s="103"/>
      <c r="N81" s="103"/>
      <c r="O81" s="103"/>
      <c r="P81" s="103"/>
      <c r="Q81" s="103"/>
      <c r="R81" s="103"/>
    </row>
    <row r="82" spans="1:18" x14ac:dyDescent="0.2">
      <c r="A82" s="42" t="s">
        <v>3</v>
      </c>
      <c r="B82" s="22" t="s">
        <v>347</v>
      </c>
      <c r="C82" s="16" t="s">
        <v>494</v>
      </c>
      <c r="D82" s="24">
        <v>2.39</v>
      </c>
      <c r="E82" s="17">
        <v>0.6</v>
      </c>
      <c r="F82" s="97">
        <v>0.6</v>
      </c>
      <c r="G82" s="38" t="s">
        <v>525</v>
      </c>
      <c r="J82" s="88">
        <v>0.6</v>
      </c>
      <c r="K82" s="73"/>
      <c r="L82" s="15"/>
      <c r="M82" s="16"/>
      <c r="N82" s="24"/>
      <c r="O82" s="43"/>
      <c r="P82" s="43"/>
      <c r="Q82" s="46"/>
      <c r="R82" s="18"/>
    </row>
    <row r="83" spans="1:18" ht="16.5" customHeight="1" x14ac:dyDescent="0.2">
      <c r="A83" s="42" t="s">
        <v>162</v>
      </c>
      <c r="B83" s="22" t="s">
        <v>348</v>
      </c>
      <c r="C83" s="16" t="s">
        <v>505</v>
      </c>
      <c r="D83" s="12">
        <v>4.2300000000000004</v>
      </c>
      <c r="E83" s="17">
        <v>2.25</v>
      </c>
      <c r="F83" s="97">
        <v>2.2999999999999998</v>
      </c>
      <c r="G83" s="38" t="s">
        <v>525</v>
      </c>
      <c r="H83" s="13">
        <v>1.1499999999999999</v>
      </c>
      <c r="J83" s="88">
        <v>1.1499999999999999</v>
      </c>
      <c r="K83" s="73"/>
      <c r="L83" s="15"/>
      <c r="M83" s="16"/>
      <c r="N83" s="12"/>
      <c r="O83" s="43"/>
      <c r="P83" s="43"/>
      <c r="Q83" s="46"/>
      <c r="R83" s="18"/>
    </row>
    <row r="84" spans="1:18" ht="18" x14ac:dyDescent="0.2">
      <c r="A84" s="105" t="s">
        <v>192</v>
      </c>
      <c r="B84" s="105"/>
      <c r="C84" s="105"/>
      <c r="D84" s="105"/>
      <c r="E84" s="105"/>
      <c r="F84" s="105"/>
      <c r="G84" s="105"/>
      <c r="H84" s="105"/>
      <c r="J84" s="91"/>
      <c r="K84" s="103"/>
      <c r="L84" s="103"/>
      <c r="M84" s="103"/>
      <c r="N84" s="103"/>
      <c r="O84" s="103"/>
      <c r="P84" s="103"/>
      <c r="Q84" s="103"/>
      <c r="R84" s="103"/>
    </row>
    <row r="85" spans="1:18" ht="18" customHeight="1" x14ac:dyDescent="0.2">
      <c r="A85" s="14" t="s">
        <v>45</v>
      </c>
      <c r="B85" s="22" t="s">
        <v>349</v>
      </c>
      <c r="C85" s="16" t="s">
        <v>524</v>
      </c>
      <c r="D85" s="24">
        <v>13.93</v>
      </c>
      <c r="E85" s="17">
        <v>13.9</v>
      </c>
      <c r="F85" s="97">
        <v>17</v>
      </c>
      <c r="G85" s="23" t="s">
        <v>525</v>
      </c>
      <c r="H85" s="13">
        <v>0.05</v>
      </c>
      <c r="J85" s="88">
        <v>0.05</v>
      </c>
      <c r="K85" s="74"/>
      <c r="L85" s="15"/>
      <c r="M85" s="16"/>
      <c r="N85" s="24"/>
      <c r="O85" s="43"/>
      <c r="P85" s="43"/>
      <c r="Q85" s="18"/>
      <c r="R85" s="18"/>
    </row>
    <row r="86" spans="1:18" ht="15" hidden="1" customHeight="1" x14ac:dyDescent="0.2">
      <c r="A86" s="14" t="s">
        <v>133</v>
      </c>
      <c r="B86" s="22" t="s">
        <v>350</v>
      </c>
      <c r="C86" s="16" t="s">
        <v>493</v>
      </c>
      <c r="D86" s="12">
        <v>49.5</v>
      </c>
      <c r="E86" s="20">
        <v>57.49</v>
      </c>
      <c r="F86" s="97" t="e">
        <f>ROUNDUP(#REF!,0.05)</f>
        <v>#REF!</v>
      </c>
      <c r="G86" s="23" t="s">
        <v>525</v>
      </c>
      <c r="H86" s="13">
        <v>2.2999999999999998</v>
      </c>
      <c r="J86" s="88"/>
      <c r="K86" s="74"/>
      <c r="L86" s="15"/>
      <c r="M86" s="16"/>
      <c r="N86" s="12"/>
      <c r="O86" s="43"/>
      <c r="P86" s="43"/>
      <c r="Q86" s="18"/>
      <c r="R86" s="18"/>
    </row>
    <row r="87" spans="1:18" ht="13.7" customHeight="1" x14ac:dyDescent="0.2">
      <c r="A87" s="44" t="s">
        <v>146</v>
      </c>
      <c r="B87" s="22" t="s">
        <v>571</v>
      </c>
      <c r="C87" s="16" t="s">
        <v>572</v>
      </c>
      <c r="D87" s="24">
        <v>99.99</v>
      </c>
      <c r="E87" s="17">
        <v>100</v>
      </c>
      <c r="F87" s="97">
        <v>57</v>
      </c>
      <c r="G87" s="23" t="s">
        <v>525</v>
      </c>
      <c r="H87" s="13">
        <v>0.7</v>
      </c>
      <c r="I87" s="50"/>
      <c r="J87" s="88">
        <v>0.6</v>
      </c>
      <c r="K87" s="75"/>
      <c r="L87" s="15"/>
      <c r="M87" s="16"/>
      <c r="N87" s="24"/>
      <c r="O87" s="43"/>
      <c r="P87" s="43"/>
      <c r="Q87" s="18"/>
      <c r="R87" s="18"/>
    </row>
    <row r="88" spans="1:18" x14ac:dyDescent="0.2">
      <c r="A88" s="40" t="s">
        <v>118</v>
      </c>
      <c r="B88" s="58"/>
      <c r="C88" s="58"/>
      <c r="E88" s="58"/>
      <c r="F88" s="58"/>
      <c r="G88" s="23"/>
      <c r="H88" s="32"/>
      <c r="J88" s="58"/>
      <c r="K88" s="73"/>
      <c r="L88" s="15"/>
      <c r="M88" s="15"/>
      <c r="N88" s="12"/>
      <c r="O88" s="15"/>
      <c r="P88" s="15"/>
      <c r="Q88" s="18"/>
      <c r="R88" s="18"/>
    </row>
    <row r="89" spans="1:18" ht="17.45" hidden="1" customHeight="1" x14ac:dyDescent="0.2">
      <c r="A89" s="14" t="s">
        <v>21</v>
      </c>
      <c r="B89" s="22" t="s">
        <v>351</v>
      </c>
      <c r="C89" s="16" t="s">
        <v>493</v>
      </c>
      <c r="D89" s="12">
        <v>34.49</v>
      </c>
      <c r="E89" s="17">
        <v>36</v>
      </c>
      <c r="F89" s="17"/>
      <c r="G89" s="38" t="s">
        <v>534</v>
      </c>
      <c r="H89" s="13">
        <v>0.06</v>
      </c>
      <c r="K89" s="74"/>
      <c r="L89" s="22"/>
      <c r="M89" s="16"/>
      <c r="N89" s="12"/>
      <c r="O89" s="43"/>
      <c r="P89" s="70"/>
      <c r="Q89" s="46"/>
      <c r="R89" s="18"/>
    </row>
    <row r="90" spans="1:18" ht="16.5" customHeight="1" x14ac:dyDescent="0.2">
      <c r="A90" s="14" t="s">
        <v>22</v>
      </c>
      <c r="B90" s="22" t="s">
        <v>352</v>
      </c>
      <c r="C90" s="16" t="s">
        <v>493</v>
      </c>
      <c r="D90" s="24">
        <v>37.99</v>
      </c>
      <c r="E90" s="17">
        <v>38</v>
      </c>
      <c r="F90" s="97">
        <v>20.65</v>
      </c>
      <c r="G90" s="23" t="s">
        <v>525</v>
      </c>
      <c r="H90" s="13">
        <v>0.08</v>
      </c>
      <c r="J90" s="13">
        <v>0.05</v>
      </c>
      <c r="K90" s="74"/>
      <c r="L90" s="15"/>
      <c r="M90" s="16"/>
      <c r="N90" s="24"/>
      <c r="O90" s="43"/>
      <c r="P90" s="43"/>
      <c r="Q90" s="18"/>
      <c r="R90" s="18"/>
    </row>
    <row r="91" spans="1:18" hidden="1" x14ac:dyDescent="0.2">
      <c r="A91" s="19" t="s">
        <v>193</v>
      </c>
      <c r="B91" s="15" t="s">
        <v>353</v>
      </c>
      <c r="D91" s="45"/>
      <c r="E91" s="17">
        <v>0</v>
      </c>
      <c r="F91" s="17"/>
      <c r="G91" s="23"/>
      <c r="K91" s="75"/>
      <c r="L91" s="15"/>
      <c r="M91" s="16"/>
      <c r="N91" s="12"/>
      <c r="O91" s="43"/>
      <c r="P91" s="43"/>
      <c r="Q91" s="18"/>
      <c r="R91" s="18"/>
    </row>
    <row r="92" spans="1:18" ht="15" hidden="1" x14ac:dyDescent="0.2">
      <c r="A92" s="14" t="s">
        <v>95</v>
      </c>
      <c r="B92" s="22" t="s">
        <v>354</v>
      </c>
      <c r="C92" s="16" t="s">
        <v>493</v>
      </c>
      <c r="D92" s="12">
        <v>9.89</v>
      </c>
      <c r="E92" s="17">
        <v>9.9</v>
      </c>
      <c r="F92" s="17"/>
      <c r="G92" s="38" t="s">
        <v>525</v>
      </c>
      <c r="H92" s="13">
        <v>0.1</v>
      </c>
      <c r="I92" s="80"/>
      <c r="K92" s="74"/>
      <c r="L92" s="15"/>
      <c r="M92" s="16"/>
      <c r="N92" s="12"/>
      <c r="O92" s="43"/>
      <c r="P92" s="43"/>
      <c r="Q92" s="46"/>
      <c r="R92" s="18"/>
    </row>
    <row r="93" spans="1:18" x14ac:dyDescent="0.2">
      <c r="A93" s="40" t="s">
        <v>119</v>
      </c>
      <c r="B93" s="58"/>
      <c r="C93" s="58"/>
      <c r="E93" s="58"/>
      <c r="F93" s="58"/>
      <c r="G93" s="23"/>
      <c r="H93" s="32"/>
      <c r="J93" s="58"/>
      <c r="K93" s="73"/>
      <c r="L93" s="15"/>
      <c r="M93" s="15"/>
      <c r="N93" s="12"/>
      <c r="O93" s="15"/>
      <c r="P93" s="15"/>
      <c r="Q93" s="18"/>
      <c r="R93" s="18"/>
    </row>
    <row r="94" spans="1:18" ht="15.75" customHeight="1" x14ac:dyDescent="0.2">
      <c r="A94" s="14" t="s">
        <v>23</v>
      </c>
      <c r="B94" s="22" t="s">
        <v>570</v>
      </c>
      <c r="C94" s="35" t="s">
        <v>545</v>
      </c>
      <c r="D94" s="12">
        <v>21.26</v>
      </c>
      <c r="E94" s="17">
        <v>21.2</v>
      </c>
      <c r="F94" s="97">
        <v>5.2</v>
      </c>
      <c r="G94" s="23" t="s">
        <v>525</v>
      </c>
      <c r="H94" s="13">
        <v>0.45</v>
      </c>
      <c r="I94" s="80"/>
      <c r="J94" s="88">
        <v>0.05</v>
      </c>
      <c r="K94" s="74"/>
      <c r="L94" s="22"/>
      <c r="M94" s="35"/>
      <c r="N94" s="12"/>
      <c r="O94" s="43"/>
      <c r="P94" s="43"/>
      <c r="Q94" s="18"/>
      <c r="R94" s="18"/>
    </row>
    <row r="95" spans="1:18" ht="15.75" customHeight="1" x14ac:dyDescent="0.2">
      <c r="A95" s="14" t="s">
        <v>24</v>
      </c>
      <c r="B95" s="22" t="s">
        <v>355</v>
      </c>
      <c r="C95" s="35" t="s">
        <v>544</v>
      </c>
      <c r="D95" s="12">
        <v>24.48</v>
      </c>
      <c r="E95" s="17">
        <v>24.5</v>
      </c>
      <c r="F95" s="97">
        <v>44.5</v>
      </c>
      <c r="G95" s="23" t="s">
        <v>525</v>
      </c>
      <c r="H95" s="13">
        <v>0.15</v>
      </c>
      <c r="J95" s="88">
        <v>0.2</v>
      </c>
      <c r="K95" s="74"/>
      <c r="L95" s="22"/>
      <c r="M95" s="35"/>
      <c r="N95" s="12"/>
      <c r="O95" s="43"/>
      <c r="P95" s="43"/>
      <c r="Q95" s="18"/>
      <c r="R95" s="18"/>
    </row>
    <row r="96" spans="1:18" ht="15" customHeight="1" x14ac:dyDescent="0.2">
      <c r="A96" s="14" t="s">
        <v>25</v>
      </c>
      <c r="B96" s="22" t="s">
        <v>356</v>
      </c>
      <c r="C96" s="35" t="s">
        <v>544</v>
      </c>
      <c r="D96" s="12">
        <v>28.12</v>
      </c>
      <c r="E96" s="17">
        <v>28.1</v>
      </c>
      <c r="F96" s="97">
        <v>28.1</v>
      </c>
      <c r="G96" s="23" t="s">
        <v>525</v>
      </c>
      <c r="H96" s="13">
        <v>0.1</v>
      </c>
      <c r="J96" s="88">
        <v>0.1</v>
      </c>
      <c r="K96" s="74"/>
      <c r="L96" s="15"/>
      <c r="M96" s="35"/>
      <c r="N96" s="12"/>
      <c r="O96" s="43"/>
      <c r="P96" s="43"/>
      <c r="Q96" s="18"/>
      <c r="R96" s="18"/>
    </row>
    <row r="97" spans="1:18" ht="15.75" hidden="1" customHeight="1" x14ac:dyDescent="0.2">
      <c r="A97" s="14" t="s">
        <v>26</v>
      </c>
      <c r="B97" s="22" t="s">
        <v>357</v>
      </c>
      <c r="C97" s="35" t="s">
        <v>545</v>
      </c>
      <c r="D97" s="24">
        <v>18.32</v>
      </c>
      <c r="E97" s="17">
        <v>18.3</v>
      </c>
      <c r="F97" s="17"/>
      <c r="G97" s="23" t="s">
        <v>525</v>
      </c>
      <c r="H97" s="13">
        <v>0.2</v>
      </c>
      <c r="K97" s="74"/>
      <c r="L97" s="22"/>
      <c r="M97" s="35"/>
      <c r="N97" s="24"/>
      <c r="O97" s="43"/>
      <c r="P97" s="43"/>
      <c r="Q97" s="18"/>
      <c r="R97" s="18"/>
    </row>
    <row r="98" spans="1:18" x14ac:dyDescent="0.2">
      <c r="A98" s="40" t="s">
        <v>120</v>
      </c>
      <c r="B98" s="58"/>
      <c r="C98" s="58"/>
      <c r="E98" s="58"/>
      <c r="F98" s="58"/>
      <c r="G98" s="23"/>
      <c r="H98" s="32"/>
      <c r="J98" s="58"/>
      <c r="K98" s="73"/>
      <c r="L98" s="15"/>
      <c r="M98" s="15"/>
      <c r="N98" s="12"/>
      <c r="O98" s="15"/>
      <c r="P98" s="15"/>
      <c r="Q98" s="18"/>
      <c r="R98" s="18"/>
    </row>
    <row r="99" spans="1:18" hidden="1" x14ac:dyDescent="0.2">
      <c r="A99" s="19" t="s">
        <v>114</v>
      </c>
      <c r="B99" s="22" t="s">
        <v>358</v>
      </c>
      <c r="C99" s="16" t="s">
        <v>497</v>
      </c>
      <c r="D99" s="45">
        <v>28.51</v>
      </c>
      <c r="E99" s="17">
        <v>28.5</v>
      </c>
      <c r="F99" s="17"/>
      <c r="G99" s="23" t="s">
        <v>525</v>
      </c>
      <c r="H99" s="13">
        <v>0.3</v>
      </c>
      <c r="I99" s="50"/>
      <c r="K99" s="75"/>
      <c r="L99" s="22"/>
      <c r="M99" s="16"/>
      <c r="N99" s="12"/>
      <c r="O99" s="43"/>
      <c r="P99" s="43"/>
      <c r="Q99" s="18"/>
      <c r="R99" s="18"/>
    </row>
    <row r="100" spans="1:18" hidden="1" x14ac:dyDescent="0.2">
      <c r="A100" s="19" t="s">
        <v>284</v>
      </c>
      <c r="B100" s="22" t="s">
        <v>359</v>
      </c>
      <c r="C100" s="16" t="s">
        <v>497</v>
      </c>
      <c r="D100" s="45">
        <v>9.7899999999999991</v>
      </c>
      <c r="E100" s="17">
        <v>9.8000000000000007</v>
      </c>
      <c r="F100" s="17"/>
      <c r="G100" s="23" t="s">
        <v>525</v>
      </c>
      <c r="H100" s="13">
        <v>0.5</v>
      </c>
      <c r="I100" s="50"/>
      <c r="K100" s="75"/>
      <c r="L100" s="15"/>
      <c r="M100" s="16"/>
      <c r="N100" s="12"/>
      <c r="O100" s="43"/>
      <c r="P100" s="43"/>
      <c r="Q100" s="18"/>
      <c r="R100" s="18"/>
    </row>
    <row r="101" spans="1:18" hidden="1" x14ac:dyDescent="0.2">
      <c r="A101" s="14" t="s">
        <v>98</v>
      </c>
      <c r="B101" s="22" t="s">
        <v>360</v>
      </c>
      <c r="C101" s="35" t="s">
        <v>546</v>
      </c>
      <c r="D101" s="45">
        <v>37.83</v>
      </c>
      <c r="E101" s="17">
        <v>37.799999999999997</v>
      </c>
      <c r="F101" s="17"/>
      <c r="G101" s="23"/>
      <c r="H101" s="13">
        <v>0.4</v>
      </c>
      <c r="I101" s="50"/>
      <c r="K101" s="74"/>
      <c r="L101" s="22"/>
      <c r="M101" s="35"/>
      <c r="N101" s="12"/>
      <c r="O101" s="43"/>
      <c r="P101" s="43"/>
      <c r="Q101" s="18"/>
      <c r="R101" s="18"/>
    </row>
    <row r="102" spans="1:18" hidden="1" x14ac:dyDescent="0.2">
      <c r="A102" s="14" t="s">
        <v>99</v>
      </c>
      <c r="B102" s="22" t="s">
        <v>361</v>
      </c>
      <c r="C102" s="35" t="s">
        <v>546</v>
      </c>
      <c r="D102" s="27">
        <v>31.67</v>
      </c>
      <c r="E102" s="17">
        <v>31.7</v>
      </c>
      <c r="F102" s="17"/>
      <c r="G102" s="23" t="s">
        <v>525</v>
      </c>
      <c r="H102" s="13">
        <v>0.35</v>
      </c>
      <c r="I102" s="50"/>
      <c r="K102" s="74"/>
      <c r="L102" s="22"/>
      <c r="M102" s="35"/>
      <c r="N102" s="24"/>
      <c r="O102" s="43"/>
      <c r="P102" s="43"/>
      <c r="Q102" s="18"/>
      <c r="R102" s="18"/>
    </row>
    <row r="103" spans="1:18" x14ac:dyDescent="0.2">
      <c r="A103" s="14" t="s">
        <v>94</v>
      </c>
      <c r="B103" s="22" t="s">
        <v>362</v>
      </c>
      <c r="C103" s="35" t="s">
        <v>546</v>
      </c>
      <c r="D103" s="45">
        <v>48.53</v>
      </c>
      <c r="E103" s="17">
        <v>48.5</v>
      </c>
      <c r="F103" s="97">
        <v>38</v>
      </c>
      <c r="G103" s="23" t="s">
        <v>525</v>
      </c>
      <c r="H103" s="13">
        <v>0.5</v>
      </c>
      <c r="I103" s="50"/>
      <c r="J103" s="88">
        <v>0.4</v>
      </c>
      <c r="K103" s="74"/>
      <c r="L103" s="22"/>
      <c r="M103" s="35"/>
      <c r="N103" s="12"/>
      <c r="O103" s="43"/>
      <c r="P103" s="43"/>
      <c r="Q103" s="18"/>
      <c r="R103" s="18"/>
    </row>
    <row r="104" spans="1:18" hidden="1" x14ac:dyDescent="0.2">
      <c r="A104" s="14" t="s">
        <v>551</v>
      </c>
      <c r="B104" s="22" t="s">
        <v>552</v>
      </c>
      <c r="C104" s="35" t="s">
        <v>553</v>
      </c>
      <c r="D104" s="45"/>
      <c r="E104" s="17"/>
      <c r="F104" s="17"/>
      <c r="G104" s="23"/>
      <c r="H104" s="13">
        <v>1.1499999999999999</v>
      </c>
      <c r="I104" s="81"/>
      <c r="J104" s="88"/>
      <c r="K104" s="74"/>
      <c r="L104" s="22"/>
      <c r="M104" s="35"/>
      <c r="N104" s="12"/>
      <c r="O104" s="43"/>
      <c r="P104" s="43"/>
      <c r="Q104" s="18"/>
      <c r="R104" s="18"/>
    </row>
    <row r="105" spans="1:18" ht="15.75" hidden="1" customHeight="1" x14ac:dyDescent="0.2">
      <c r="A105" s="14" t="s">
        <v>97</v>
      </c>
      <c r="B105" s="22" t="s">
        <v>363</v>
      </c>
      <c r="C105" s="35" t="s">
        <v>547</v>
      </c>
      <c r="D105" s="12">
        <v>18.829999999999998</v>
      </c>
      <c r="E105" s="17">
        <v>37.6</v>
      </c>
      <c r="F105" s="17"/>
      <c r="G105" s="23" t="s">
        <v>525</v>
      </c>
      <c r="H105" s="13">
        <v>0.75</v>
      </c>
      <c r="I105" s="50"/>
      <c r="J105" s="88"/>
      <c r="K105" s="74"/>
      <c r="L105" s="22"/>
      <c r="M105" s="35"/>
      <c r="N105" s="12"/>
      <c r="O105" s="43"/>
      <c r="P105" s="43"/>
      <c r="Q105" s="18"/>
      <c r="R105" s="18"/>
    </row>
    <row r="106" spans="1:18" ht="15" customHeight="1" x14ac:dyDescent="0.2">
      <c r="A106" s="14" t="s">
        <v>96</v>
      </c>
      <c r="B106" s="22" t="s">
        <v>364</v>
      </c>
      <c r="C106" s="35" t="s">
        <v>547</v>
      </c>
      <c r="D106" s="12">
        <v>43.88</v>
      </c>
      <c r="E106" s="17">
        <v>30</v>
      </c>
      <c r="F106" s="97">
        <v>36</v>
      </c>
      <c r="G106" s="23" t="s">
        <v>525</v>
      </c>
      <c r="H106" s="13">
        <v>0.75</v>
      </c>
      <c r="I106" s="50"/>
      <c r="J106" s="88">
        <v>0.7</v>
      </c>
      <c r="K106" s="74"/>
      <c r="L106" s="22"/>
      <c r="M106" s="35"/>
      <c r="N106" s="12"/>
      <c r="O106" s="43"/>
      <c r="P106" s="43"/>
      <c r="Q106" s="18"/>
      <c r="R106" s="18"/>
    </row>
    <row r="107" spans="1:18" hidden="1" x14ac:dyDescent="0.2">
      <c r="A107" s="40" t="s">
        <v>121</v>
      </c>
      <c r="B107" s="58"/>
      <c r="C107" s="58"/>
      <c r="E107" s="58"/>
      <c r="F107" s="58"/>
      <c r="G107" s="23"/>
      <c r="H107" s="32"/>
      <c r="K107" s="73"/>
      <c r="L107" s="15"/>
      <c r="M107" s="15"/>
      <c r="N107" s="12"/>
      <c r="O107" s="15"/>
      <c r="P107" s="15"/>
      <c r="Q107" s="18"/>
      <c r="R107" s="18"/>
    </row>
    <row r="108" spans="1:18" ht="15.75" hidden="1" customHeight="1" x14ac:dyDescent="0.2">
      <c r="A108" s="14" t="s">
        <v>93</v>
      </c>
      <c r="B108" s="22" t="s">
        <v>365</v>
      </c>
      <c r="C108" s="16" t="s">
        <v>493</v>
      </c>
      <c r="D108" s="24">
        <v>36.42</v>
      </c>
      <c r="E108" s="17">
        <v>36.4</v>
      </c>
      <c r="F108" s="17"/>
      <c r="G108" s="23" t="s">
        <v>525</v>
      </c>
      <c r="H108" s="13">
        <v>0.4</v>
      </c>
      <c r="K108" s="74"/>
      <c r="L108" s="22"/>
      <c r="M108" s="16"/>
      <c r="N108" s="24"/>
      <c r="O108" s="43"/>
      <c r="P108" s="43"/>
      <c r="Q108" s="18"/>
      <c r="R108" s="18"/>
    </row>
    <row r="109" spans="1:18" ht="15" hidden="1" customHeight="1" x14ac:dyDescent="0.2">
      <c r="A109" s="14" t="s">
        <v>113</v>
      </c>
      <c r="B109" s="22" t="s">
        <v>550</v>
      </c>
      <c r="C109" s="16" t="s">
        <v>493</v>
      </c>
      <c r="D109" s="24">
        <v>76.02</v>
      </c>
      <c r="E109" s="17">
        <v>76</v>
      </c>
      <c r="F109" s="17"/>
      <c r="G109" s="23" t="s">
        <v>525</v>
      </c>
      <c r="H109" s="13">
        <v>0.75</v>
      </c>
      <c r="I109" s="81"/>
      <c r="K109" s="74"/>
      <c r="L109" s="22"/>
      <c r="M109" s="16"/>
      <c r="N109" s="24"/>
      <c r="O109" s="43"/>
      <c r="P109" s="43"/>
      <c r="Q109" s="18"/>
      <c r="R109" s="18"/>
    </row>
    <row r="110" spans="1:18" ht="18" x14ac:dyDescent="0.2">
      <c r="A110" s="105" t="s">
        <v>169</v>
      </c>
      <c r="B110" s="105"/>
      <c r="C110" s="105"/>
      <c r="D110" s="105"/>
      <c r="E110" s="105"/>
      <c r="F110" s="105"/>
      <c r="G110" s="105"/>
      <c r="H110" s="105"/>
      <c r="J110" s="91"/>
      <c r="K110" s="103"/>
      <c r="L110" s="103"/>
      <c r="M110" s="103"/>
      <c r="N110" s="103"/>
      <c r="O110" s="103"/>
      <c r="P110" s="103"/>
      <c r="Q110" s="103"/>
      <c r="R110" s="103"/>
    </row>
    <row r="111" spans="1:18" ht="12.75" hidden="1" customHeight="1" x14ac:dyDescent="0.2">
      <c r="A111" s="42" t="s">
        <v>64</v>
      </c>
      <c r="E111" s="17"/>
      <c r="F111" s="17"/>
      <c r="G111" s="23"/>
      <c r="K111" s="73"/>
      <c r="L111" s="15"/>
      <c r="M111" s="16"/>
      <c r="N111" s="12"/>
      <c r="O111" s="43"/>
      <c r="P111" s="43"/>
      <c r="Q111" s="18"/>
      <c r="R111" s="18"/>
    </row>
    <row r="112" spans="1:18" x14ac:dyDescent="0.2">
      <c r="A112" s="19" t="s">
        <v>298</v>
      </c>
      <c r="B112" s="22" t="s">
        <v>366</v>
      </c>
      <c r="C112" s="16" t="s">
        <v>494</v>
      </c>
      <c r="D112" s="12">
        <v>2.99</v>
      </c>
      <c r="E112" s="17">
        <v>1</v>
      </c>
      <c r="F112" s="97">
        <v>1</v>
      </c>
      <c r="G112" s="38" t="s">
        <v>525</v>
      </c>
      <c r="J112" s="88">
        <v>1</v>
      </c>
      <c r="K112" s="75"/>
      <c r="L112" s="22"/>
      <c r="M112" s="16"/>
      <c r="N112" s="12"/>
      <c r="O112" s="43"/>
      <c r="P112" s="43"/>
      <c r="Q112" s="46"/>
      <c r="R112" s="18"/>
    </row>
    <row r="113" spans="1:51" ht="18" hidden="1" x14ac:dyDescent="0.2">
      <c r="A113" s="105" t="s">
        <v>282</v>
      </c>
      <c r="B113" s="105"/>
      <c r="C113" s="105"/>
      <c r="D113" s="105"/>
      <c r="E113" s="105"/>
      <c r="F113" s="105"/>
      <c r="G113" s="105"/>
      <c r="H113" s="105"/>
      <c r="K113" s="103"/>
      <c r="L113" s="103"/>
      <c r="M113" s="103"/>
      <c r="N113" s="103"/>
      <c r="O113" s="103"/>
      <c r="P113" s="103"/>
      <c r="Q113" s="103"/>
      <c r="R113" s="103"/>
    </row>
    <row r="114" spans="1:51" s="9" customFormat="1" hidden="1" x14ac:dyDescent="0.2">
      <c r="A114" s="28" t="s">
        <v>283</v>
      </c>
      <c r="B114" s="22" t="s">
        <v>367</v>
      </c>
      <c r="C114" s="16" t="s">
        <v>493</v>
      </c>
      <c r="D114" s="12">
        <v>11.19</v>
      </c>
      <c r="E114" s="17">
        <v>11.1</v>
      </c>
      <c r="F114" s="17"/>
      <c r="G114" s="38" t="s">
        <v>525</v>
      </c>
      <c r="H114" s="46">
        <v>0.45</v>
      </c>
      <c r="I114" s="50"/>
      <c r="J114" s="50"/>
      <c r="K114" s="75"/>
      <c r="L114" s="22"/>
      <c r="M114" s="16"/>
      <c r="N114" s="12"/>
      <c r="O114" s="43"/>
      <c r="P114" s="43"/>
      <c r="Q114" s="46"/>
      <c r="R114" s="46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</row>
    <row r="115" spans="1:51" s="9" customFormat="1" hidden="1" x14ac:dyDescent="0.2">
      <c r="A115" s="28" t="s">
        <v>289</v>
      </c>
      <c r="B115" s="22" t="s">
        <v>368</v>
      </c>
      <c r="C115" s="16" t="s">
        <v>493</v>
      </c>
      <c r="D115" s="12">
        <v>10.49</v>
      </c>
      <c r="E115" s="17">
        <v>4.3</v>
      </c>
      <c r="F115" s="17"/>
      <c r="G115" s="38" t="s">
        <v>525</v>
      </c>
      <c r="H115" s="46">
        <v>0.05</v>
      </c>
      <c r="I115" s="50"/>
      <c r="J115" s="50"/>
      <c r="K115" s="75"/>
      <c r="L115" s="22"/>
      <c r="M115" s="16"/>
      <c r="N115" s="12"/>
      <c r="O115" s="43"/>
      <c r="P115" s="43"/>
      <c r="Q115" s="46"/>
      <c r="R115" s="46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</row>
    <row r="116" spans="1:51" ht="18" hidden="1" x14ac:dyDescent="0.2">
      <c r="A116" s="1" t="s">
        <v>261</v>
      </c>
      <c r="B116" s="108"/>
      <c r="C116" s="108"/>
      <c r="D116" s="108"/>
      <c r="E116" s="108"/>
      <c r="F116" s="108"/>
      <c r="G116" s="108"/>
      <c r="H116" s="108"/>
      <c r="K116" s="76"/>
      <c r="L116" s="104"/>
      <c r="M116" s="104"/>
      <c r="N116" s="104"/>
      <c r="O116" s="104"/>
      <c r="P116" s="104"/>
      <c r="Q116" s="104"/>
      <c r="R116" s="104"/>
    </row>
    <row r="117" spans="1:51" ht="15.75" hidden="1" customHeight="1" x14ac:dyDescent="0.2">
      <c r="A117" s="47" t="s">
        <v>262</v>
      </c>
      <c r="B117" s="22" t="s">
        <v>369</v>
      </c>
      <c r="C117" s="16" t="s">
        <v>494</v>
      </c>
      <c r="D117" s="24">
        <v>10.29</v>
      </c>
      <c r="E117" s="17">
        <v>5.0999999999999996</v>
      </c>
      <c r="F117" s="17"/>
      <c r="G117" s="38" t="s">
        <v>525</v>
      </c>
      <c r="K117" s="74"/>
      <c r="L117" s="15"/>
      <c r="M117" s="16"/>
      <c r="N117" s="24"/>
      <c r="O117" s="43"/>
      <c r="P117" s="43"/>
      <c r="Q117" s="46"/>
      <c r="R117" s="18"/>
    </row>
    <row r="118" spans="1:51" ht="18" x14ac:dyDescent="0.2">
      <c r="A118" s="105" t="s">
        <v>127</v>
      </c>
      <c r="B118" s="105"/>
      <c r="C118" s="105"/>
      <c r="D118" s="105"/>
      <c r="E118" s="105"/>
      <c r="F118" s="105"/>
      <c r="G118" s="105"/>
      <c r="H118" s="105"/>
      <c r="J118" s="91"/>
      <c r="K118" s="103"/>
      <c r="L118" s="103"/>
      <c r="M118" s="103"/>
      <c r="N118" s="103"/>
      <c r="O118" s="103"/>
      <c r="P118" s="103"/>
      <c r="Q118" s="103"/>
      <c r="R118" s="103"/>
    </row>
    <row r="119" spans="1:51" ht="15" hidden="1" customHeight="1" x14ac:dyDescent="0.2">
      <c r="A119" s="28" t="s">
        <v>265</v>
      </c>
      <c r="B119" s="22" t="s">
        <v>370</v>
      </c>
      <c r="C119" s="35" t="s">
        <v>521</v>
      </c>
      <c r="D119" s="12">
        <v>25.43</v>
      </c>
      <c r="E119" s="17">
        <v>29.5</v>
      </c>
      <c r="F119" s="17"/>
      <c r="G119" s="38" t="s">
        <v>525</v>
      </c>
      <c r="H119" s="13">
        <v>1.2</v>
      </c>
      <c r="J119" s="13" t="s">
        <v>510</v>
      </c>
      <c r="K119" s="75"/>
      <c r="L119" s="22"/>
      <c r="M119" s="35"/>
      <c r="N119" s="12"/>
      <c r="O119" s="43"/>
      <c r="P119" s="43"/>
      <c r="Q119" s="46"/>
      <c r="R119" s="18"/>
    </row>
    <row r="120" spans="1:51" x14ac:dyDescent="0.2">
      <c r="A120" s="14" t="s">
        <v>27</v>
      </c>
      <c r="B120" s="22" t="s">
        <v>371</v>
      </c>
      <c r="C120" s="35" t="s">
        <v>522</v>
      </c>
      <c r="D120" s="24">
        <v>7.53</v>
      </c>
      <c r="E120" s="17">
        <v>5.9</v>
      </c>
      <c r="F120" s="97">
        <v>6.1</v>
      </c>
      <c r="G120" s="38" t="s">
        <v>525</v>
      </c>
      <c r="H120" s="13">
        <v>0.1</v>
      </c>
      <c r="J120" s="88">
        <v>0.1</v>
      </c>
      <c r="K120" s="74" t="s">
        <v>589</v>
      </c>
      <c r="L120" s="22"/>
      <c r="M120" s="35"/>
      <c r="N120" s="24"/>
      <c r="O120" s="43"/>
      <c r="P120" s="43"/>
      <c r="Q120" s="46"/>
      <c r="R120" s="18"/>
    </row>
    <row r="121" spans="1:51" x14ac:dyDescent="0.2">
      <c r="A121" s="14" t="s">
        <v>28</v>
      </c>
      <c r="B121" s="22" t="s">
        <v>372</v>
      </c>
      <c r="C121" s="35" t="s">
        <v>521</v>
      </c>
      <c r="D121" s="24">
        <v>6.77</v>
      </c>
      <c r="E121" s="17">
        <v>5.4</v>
      </c>
      <c r="F121" s="97">
        <v>5.6</v>
      </c>
      <c r="G121" s="38" t="s">
        <v>530</v>
      </c>
      <c r="H121" s="13">
        <v>0.25</v>
      </c>
      <c r="J121" s="88">
        <v>0.25</v>
      </c>
      <c r="K121" s="74" t="s">
        <v>589</v>
      </c>
      <c r="L121" s="22"/>
      <c r="M121" s="35"/>
      <c r="N121" s="24"/>
      <c r="O121" s="43"/>
      <c r="P121" s="43"/>
      <c r="Q121" s="46"/>
      <c r="R121" s="18"/>
    </row>
    <row r="122" spans="1:51" ht="18" x14ac:dyDescent="0.2">
      <c r="A122" s="105" t="s">
        <v>246</v>
      </c>
      <c r="B122" s="105"/>
      <c r="C122" s="105"/>
      <c r="D122" s="105"/>
      <c r="E122" s="105"/>
      <c r="F122" s="105"/>
      <c r="G122" s="105"/>
      <c r="H122" s="105"/>
      <c r="J122" s="91"/>
      <c r="K122" s="103"/>
      <c r="L122" s="103"/>
      <c r="M122" s="103"/>
      <c r="N122" s="103"/>
      <c r="O122" s="103"/>
      <c r="P122" s="103"/>
      <c r="Q122" s="103"/>
      <c r="R122" s="103"/>
    </row>
    <row r="123" spans="1:51" ht="15" x14ac:dyDescent="0.2">
      <c r="A123" s="14" t="s">
        <v>39</v>
      </c>
      <c r="B123" s="15" t="s">
        <v>568</v>
      </c>
      <c r="C123" s="35" t="s">
        <v>521</v>
      </c>
      <c r="D123" s="12">
        <v>4.88</v>
      </c>
      <c r="E123" s="17">
        <v>4.5</v>
      </c>
      <c r="F123" s="97">
        <v>6.1</v>
      </c>
      <c r="G123" s="38" t="s">
        <v>525</v>
      </c>
      <c r="H123" s="13">
        <v>0.25</v>
      </c>
      <c r="I123" s="82"/>
      <c r="J123" s="88">
        <v>0.25</v>
      </c>
      <c r="K123" s="74"/>
      <c r="L123" s="15"/>
      <c r="M123" s="35"/>
      <c r="N123" s="12"/>
      <c r="O123" s="43"/>
      <c r="P123" s="43"/>
      <c r="Q123" s="46"/>
      <c r="R123" s="18"/>
    </row>
    <row r="124" spans="1:51" ht="15" hidden="1" x14ac:dyDescent="0.2">
      <c r="A124" s="14" t="s">
        <v>83</v>
      </c>
      <c r="B124" s="22" t="s">
        <v>373</v>
      </c>
      <c r="C124" s="35" t="s">
        <v>521</v>
      </c>
      <c r="D124" s="24">
        <v>3.9</v>
      </c>
      <c r="E124" s="17">
        <v>4.5</v>
      </c>
      <c r="F124" s="97" t="e">
        <f>ROUNDUP(#REF!,0.05)</f>
        <v>#REF!</v>
      </c>
      <c r="G124" s="38" t="s">
        <v>525</v>
      </c>
      <c r="H124" s="13">
        <v>0.2</v>
      </c>
      <c r="I124" s="82"/>
      <c r="J124" s="88"/>
      <c r="K124" s="74"/>
      <c r="L124" s="22"/>
      <c r="M124" s="35"/>
      <c r="N124" s="24"/>
      <c r="O124" s="43"/>
      <c r="P124" s="43"/>
      <c r="Q124" s="46"/>
      <c r="R124" s="18"/>
    </row>
    <row r="125" spans="1:51" ht="15" hidden="1" x14ac:dyDescent="0.2">
      <c r="A125" s="19" t="s">
        <v>291</v>
      </c>
      <c r="B125" s="22" t="s">
        <v>374</v>
      </c>
      <c r="C125" s="35" t="s">
        <v>521</v>
      </c>
      <c r="D125" s="24">
        <v>5.79</v>
      </c>
      <c r="E125" s="17">
        <v>4.5</v>
      </c>
      <c r="F125" s="97" t="e">
        <f>ROUNDUP(#REF!,0.05)</f>
        <v>#REF!</v>
      </c>
      <c r="G125" s="38" t="s">
        <v>525</v>
      </c>
      <c r="H125" s="13">
        <v>0.2</v>
      </c>
      <c r="I125" s="82"/>
      <c r="J125" s="88"/>
      <c r="K125" s="75"/>
      <c r="L125" s="22"/>
      <c r="M125" s="35"/>
      <c r="N125" s="24"/>
      <c r="O125" s="43"/>
      <c r="P125" s="43"/>
      <c r="Q125" s="46"/>
      <c r="R125" s="18"/>
    </row>
    <row r="126" spans="1:51" ht="15" hidden="1" x14ac:dyDescent="0.2">
      <c r="A126" s="19" t="s">
        <v>290</v>
      </c>
      <c r="B126" s="22" t="s">
        <v>516</v>
      </c>
      <c r="C126" s="35"/>
      <c r="D126" s="24">
        <v>5.79</v>
      </c>
      <c r="E126" s="17">
        <v>4.5</v>
      </c>
      <c r="F126" s="97" t="e">
        <f>ROUNDUP(#REF!,0.05)</f>
        <v>#REF!</v>
      </c>
      <c r="G126" s="23"/>
      <c r="I126" s="83"/>
      <c r="J126" s="88"/>
      <c r="K126" s="75"/>
      <c r="L126" s="22"/>
      <c r="M126" s="35"/>
      <c r="N126" s="24"/>
      <c r="O126" s="43"/>
      <c r="P126" s="67"/>
      <c r="Q126" s="18"/>
      <c r="R126" s="18"/>
    </row>
    <row r="127" spans="1:51" ht="15" x14ac:dyDescent="0.2">
      <c r="A127" s="14" t="s">
        <v>84</v>
      </c>
      <c r="B127" s="22" t="s">
        <v>569</v>
      </c>
      <c r="C127" s="35" t="s">
        <v>521</v>
      </c>
      <c r="D127" s="24">
        <v>2.4300000000000002</v>
      </c>
      <c r="E127" s="17">
        <v>7.5</v>
      </c>
      <c r="F127" s="97">
        <v>30.3</v>
      </c>
      <c r="G127" s="38" t="s">
        <v>530</v>
      </c>
      <c r="H127" s="13">
        <v>0.45</v>
      </c>
      <c r="I127" s="82"/>
      <c r="J127" s="88">
        <v>0.45</v>
      </c>
      <c r="K127" s="74"/>
      <c r="L127" s="22"/>
      <c r="M127" s="35"/>
      <c r="N127" s="24"/>
      <c r="O127" s="43"/>
      <c r="P127" s="43"/>
      <c r="Q127" s="46"/>
      <c r="R127" s="18"/>
    </row>
    <row r="128" spans="1:51" ht="12.75" hidden="1" customHeight="1" x14ac:dyDescent="0.2">
      <c r="A128" s="14" t="s">
        <v>85</v>
      </c>
      <c r="C128" s="35" t="s">
        <v>521</v>
      </c>
      <c r="E128" s="17"/>
      <c r="F128" s="97" t="e">
        <f>ROUNDUP(#REF!,0.05)</f>
        <v>#REF!</v>
      </c>
      <c r="G128" s="23"/>
      <c r="J128" s="88"/>
      <c r="K128" s="74"/>
      <c r="L128" s="15"/>
      <c r="M128" s="35"/>
      <c r="N128" s="12"/>
      <c r="O128" s="43"/>
      <c r="P128" s="43"/>
      <c r="Q128" s="18"/>
      <c r="R128" s="18"/>
    </row>
    <row r="129" spans="1:18" ht="12.75" hidden="1" customHeight="1" x14ac:dyDescent="0.2">
      <c r="A129" s="40" t="s">
        <v>139</v>
      </c>
      <c r="B129" s="58"/>
      <c r="C129" s="35" t="s">
        <v>521</v>
      </c>
      <c r="E129" s="58"/>
      <c r="F129" s="97" t="e">
        <f>ROUNDUP(#REF!,0.05)</f>
        <v>#REF!</v>
      </c>
      <c r="G129" s="23"/>
      <c r="J129" s="88"/>
      <c r="K129" s="73"/>
      <c r="L129" s="15"/>
      <c r="M129" s="35"/>
      <c r="N129" s="12"/>
      <c r="O129" s="15"/>
      <c r="P129" s="15"/>
      <c r="Q129" s="18"/>
      <c r="R129" s="18"/>
    </row>
    <row r="130" spans="1:18" ht="12.75" hidden="1" customHeight="1" x14ac:dyDescent="0.2">
      <c r="A130" s="48"/>
      <c r="C130" s="35" t="s">
        <v>521</v>
      </c>
      <c r="E130" s="17"/>
      <c r="F130" s="97" t="e">
        <f>ROUNDUP(#REF!,0.05)</f>
        <v>#REF!</v>
      </c>
      <c r="G130" s="23"/>
      <c r="J130" s="88"/>
      <c r="K130" s="73"/>
      <c r="L130" s="15"/>
      <c r="M130" s="35"/>
      <c r="N130" s="12"/>
      <c r="O130" s="43"/>
      <c r="P130" s="43"/>
      <c r="Q130" s="18"/>
      <c r="R130" s="18"/>
    </row>
    <row r="131" spans="1:18" x14ac:dyDescent="0.2">
      <c r="A131" s="28" t="s">
        <v>139</v>
      </c>
      <c r="B131" s="15" t="s">
        <v>375</v>
      </c>
      <c r="C131" s="35" t="s">
        <v>521</v>
      </c>
      <c r="D131" s="12">
        <v>12.23</v>
      </c>
      <c r="E131" s="17">
        <v>14</v>
      </c>
      <c r="F131" s="97">
        <v>26</v>
      </c>
      <c r="G131" s="38" t="s">
        <v>525</v>
      </c>
      <c r="H131" s="13">
        <v>0.6</v>
      </c>
      <c r="J131" s="88">
        <v>1.05</v>
      </c>
      <c r="K131" s="75"/>
      <c r="L131" s="15"/>
      <c r="M131" s="35"/>
      <c r="N131" s="12"/>
      <c r="O131" s="43"/>
      <c r="P131" s="43"/>
      <c r="Q131" s="46"/>
      <c r="R131" s="18"/>
    </row>
    <row r="132" spans="1:18" ht="18" hidden="1" x14ac:dyDescent="0.2">
      <c r="A132" s="105" t="s">
        <v>247</v>
      </c>
      <c r="B132" s="105"/>
      <c r="C132" s="105"/>
      <c r="D132" s="105"/>
      <c r="E132" s="105"/>
      <c r="F132" s="105"/>
      <c r="G132" s="105"/>
      <c r="H132" s="105"/>
      <c r="K132" s="103"/>
      <c r="L132" s="103"/>
      <c r="M132" s="103"/>
      <c r="N132" s="103"/>
      <c r="O132" s="103"/>
      <c r="P132" s="103"/>
      <c r="Q132" s="103"/>
      <c r="R132" s="103"/>
    </row>
    <row r="133" spans="1:18" hidden="1" x14ac:dyDescent="0.2">
      <c r="A133" s="14" t="s">
        <v>86</v>
      </c>
      <c r="B133" s="15" t="s">
        <v>376</v>
      </c>
      <c r="C133" s="35" t="s">
        <v>521</v>
      </c>
      <c r="D133" s="12">
        <v>4.99</v>
      </c>
      <c r="E133" s="17">
        <v>10.8</v>
      </c>
      <c r="F133" s="17"/>
      <c r="G133" s="38" t="s">
        <v>525</v>
      </c>
      <c r="H133" s="13">
        <v>0.45</v>
      </c>
      <c r="K133" s="74"/>
      <c r="L133" s="15"/>
      <c r="M133" s="35"/>
      <c r="N133" s="12"/>
      <c r="O133" s="43"/>
      <c r="P133" s="43"/>
      <c r="Q133" s="46"/>
      <c r="R133" s="18"/>
    </row>
    <row r="134" spans="1:18" hidden="1" x14ac:dyDescent="0.2">
      <c r="A134" s="37" t="s">
        <v>164</v>
      </c>
      <c r="B134" s="22" t="s">
        <v>377</v>
      </c>
      <c r="C134" s="35" t="s">
        <v>521</v>
      </c>
      <c r="D134" s="24">
        <v>16.09</v>
      </c>
      <c r="E134" s="17">
        <v>20</v>
      </c>
      <c r="F134" s="17"/>
      <c r="G134" s="38" t="s">
        <v>525</v>
      </c>
      <c r="H134" s="13">
        <v>0.95</v>
      </c>
      <c r="K134" s="74"/>
      <c r="L134" s="22"/>
      <c r="M134" s="35"/>
      <c r="N134" s="24"/>
      <c r="O134" s="43"/>
      <c r="P134" s="43"/>
      <c r="Q134" s="46"/>
      <c r="R134" s="18"/>
    </row>
    <row r="135" spans="1:18" ht="18" x14ac:dyDescent="0.2">
      <c r="A135" s="105" t="s">
        <v>158</v>
      </c>
      <c r="B135" s="105"/>
      <c r="C135" s="105"/>
      <c r="D135" s="105"/>
      <c r="E135" s="105"/>
      <c r="F135" s="105"/>
      <c r="G135" s="105"/>
      <c r="H135" s="105"/>
      <c r="J135" s="91"/>
      <c r="K135" s="103"/>
      <c r="L135" s="103"/>
      <c r="M135" s="103"/>
      <c r="N135" s="103"/>
      <c r="O135" s="103"/>
      <c r="P135" s="103"/>
      <c r="Q135" s="103"/>
      <c r="R135" s="103"/>
    </row>
    <row r="136" spans="1:18" x14ac:dyDescent="0.2">
      <c r="A136" s="28" t="s">
        <v>159</v>
      </c>
      <c r="B136" s="22" t="s">
        <v>378</v>
      </c>
      <c r="C136" s="16" t="s">
        <v>506</v>
      </c>
      <c r="D136" s="12">
        <v>4.5</v>
      </c>
      <c r="E136" s="17">
        <v>3</v>
      </c>
      <c r="F136" s="97">
        <v>4.0999999999999996</v>
      </c>
      <c r="G136" s="38" t="s">
        <v>525</v>
      </c>
      <c r="H136" s="13">
        <v>0.35</v>
      </c>
      <c r="J136" s="88">
        <v>0.4</v>
      </c>
      <c r="K136" s="75"/>
      <c r="L136" s="22"/>
      <c r="M136" s="16"/>
      <c r="N136" s="12"/>
      <c r="O136" s="43"/>
      <c r="P136" s="43"/>
      <c r="Q136" s="46"/>
      <c r="R136" s="18"/>
    </row>
    <row r="137" spans="1:18" x14ac:dyDescent="0.2">
      <c r="A137" s="28" t="s">
        <v>160</v>
      </c>
      <c r="B137" s="22" t="s">
        <v>379</v>
      </c>
      <c r="C137" s="16" t="s">
        <v>594</v>
      </c>
      <c r="D137" s="24">
        <v>3.8</v>
      </c>
      <c r="E137" s="17">
        <v>3.8</v>
      </c>
      <c r="F137" s="97">
        <v>4.25</v>
      </c>
      <c r="G137" s="38" t="s">
        <v>525</v>
      </c>
      <c r="H137" s="13">
        <v>1.25</v>
      </c>
      <c r="J137" s="88">
        <v>1.05</v>
      </c>
      <c r="K137" s="75"/>
      <c r="L137" s="22"/>
      <c r="M137" s="16"/>
      <c r="N137" s="24"/>
      <c r="O137" s="43"/>
      <c r="P137" s="43"/>
      <c r="Q137" s="46"/>
      <c r="R137" s="18"/>
    </row>
    <row r="138" spans="1:18" ht="18" hidden="1" x14ac:dyDescent="0.2">
      <c r="A138" s="105" t="s">
        <v>80</v>
      </c>
      <c r="B138" s="105"/>
      <c r="C138" s="105"/>
      <c r="D138" s="105"/>
      <c r="E138" s="105"/>
      <c r="F138" s="105"/>
      <c r="G138" s="105"/>
      <c r="H138" s="105"/>
      <c r="K138" s="103"/>
      <c r="L138" s="103"/>
      <c r="M138" s="103"/>
      <c r="N138" s="103"/>
      <c r="O138" s="103"/>
      <c r="P138" s="103"/>
      <c r="Q138" s="103"/>
      <c r="R138" s="103"/>
    </row>
    <row r="139" spans="1:18" ht="15" hidden="1" x14ac:dyDescent="0.2">
      <c r="A139" s="30" t="s">
        <v>189</v>
      </c>
      <c r="B139" s="15" t="s">
        <v>380</v>
      </c>
      <c r="C139" s="16" t="s">
        <v>494</v>
      </c>
      <c r="D139" s="24">
        <v>4.4000000000000004</v>
      </c>
      <c r="E139" s="17">
        <v>4.4000000000000004</v>
      </c>
      <c r="F139" s="17"/>
      <c r="G139" s="38" t="s">
        <v>525</v>
      </c>
      <c r="I139" s="80"/>
      <c r="K139" s="73"/>
      <c r="L139" s="15"/>
      <c r="M139" s="16"/>
      <c r="N139" s="24"/>
      <c r="O139" s="43"/>
      <c r="P139" s="43"/>
      <c r="Q139" s="46"/>
      <c r="R139" s="18"/>
    </row>
    <row r="140" spans="1:18" ht="18" x14ac:dyDescent="0.2">
      <c r="A140" s="105" t="s">
        <v>5</v>
      </c>
      <c r="B140" s="105"/>
      <c r="C140" s="105"/>
      <c r="D140" s="105"/>
      <c r="E140" s="105"/>
      <c r="F140" s="105"/>
      <c r="G140" s="105"/>
      <c r="H140" s="105"/>
      <c r="J140" s="91"/>
      <c r="K140" s="103"/>
      <c r="L140" s="103"/>
      <c r="M140" s="103"/>
      <c r="N140" s="103"/>
      <c r="O140" s="103"/>
      <c r="P140" s="103"/>
      <c r="Q140" s="103"/>
      <c r="R140" s="103"/>
    </row>
    <row r="141" spans="1:18" ht="12.75" hidden="1" customHeight="1" x14ac:dyDescent="0.2">
      <c r="A141" s="28" t="s">
        <v>157</v>
      </c>
      <c r="E141" s="17"/>
      <c r="F141" s="17"/>
      <c r="G141" s="23"/>
      <c r="K141" s="75"/>
      <c r="L141" s="15"/>
      <c r="M141" s="16"/>
      <c r="N141" s="12"/>
      <c r="O141" s="43"/>
      <c r="P141" s="43"/>
      <c r="Q141" s="18"/>
      <c r="R141" s="18"/>
    </row>
    <row r="142" spans="1:18" x14ac:dyDescent="0.2">
      <c r="A142" s="28" t="s">
        <v>200</v>
      </c>
      <c r="B142" s="22" t="s">
        <v>381</v>
      </c>
      <c r="C142" s="49" t="s">
        <v>495</v>
      </c>
      <c r="D142" s="12">
        <v>5.99</v>
      </c>
      <c r="E142" s="17">
        <v>3.85</v>
      </c>
      <c r="F142" s="97">
        <v>4</v>
      </c>
      <c r="G142" s="23" t="s">
        <v>525</v>
      </c>
      <c r="H142" s="13">
        <v>0.35</v>
      </c>
      <c r="J142" s="88">
        <v>0.35</v>
      </c>
      <c r="K142" s="75"/>
      <c r="L142" s="22"/>
      <c r="M142" s="49"/>
      <c r="N142" s="12"/>
      <c r="O142" s="43"/>
      <c r="P142" s="43"/>
      <c r="Q142" s="18"/>
      <c r="R142" s="18"/>
    </row>
    <row r="143" spans="1:18" hidden="1" x14ac:dyDescent="0.2">
      <c r="A143" s="28" t="s">
        <v>201</v>
      </c>
      <c r="B143" s="22" t="s">
        <v>382</v>
      </c>
      <c r="C143" s="16" t="s">
        <v>495</v>
      </c>
      <c r="D143" s="12">
        <v>6.99</v>
      </c>
      <c r="E143" s="17">
        <v>5</v>
      </c>
      <c r="F143" s="97" t="e">
        <f>ROUNDUP(#REF!,0.05)</f>
        <v>#REF!</v>
      </c>
      <c r="G143" s="23" t="s">
        <v>525</v>
      </c>
      <c r="H143" s="13">
        <v>0.65</v>
      </c>
      <c r="K143" s="75"/>
      <c r="L143" s="22"/>
      <c r="M143" s="16"/>
      <c r="N143" s="12"/>
      <c r="O143" s="43"/>
      <c r="P143" s="43"/>
      <c r="Q143" s="18"/>
      <c r="R143" s="18"/>
    </row>
    <row r="144" spans="1:18" hidden="1" x14ac:dyDescent="0.2">
      <c r="A144" s="28" t="s">
        <v>264</v>
      </c>
      <c r="B144" s="15" t="s">
        <v>383</v>
      </c>
      <c r="C144" s="16" t="s">
        <v>495</v>
      </c>
      <c r="D144" s="12">
        <v>6.99</v>
      </c>
      <c r="E144" s="17">
        <v>7</v>
      </c>
      <c r="F144" s="97" t="e">
        <f>ROUNDUP(#REF!,0.05)</f>
        <v>#REF!</v>
      </c>
      <c r="G144" s="23" t="s">
        <v>525</v>
      </c>
      <c r="H144" s="50">
        <v>0.6</v>
      </c>
      <c r="K144" s="75"/>
      <c r="L144" s="15"/>
      <c r="M144" s="16"/>
      <c r="N144" s="12"/>
      <c r="O144" s="43"/>
      <c r="P144" s="43"/>
      <c r="Q144" s="18"/>
      <c r="R144" s="46"/>
    </row>
    <row r="145" spans="1:18" hidden="1" x14ac:dyDescent="0.2">
      <c r="A145" s="28" t="s">
        <v>202</v>
      </c>
      <c r="B145" s="15" t="s">
        <v>384</v>
      </c>
      <c r="C145" s="16" t="s">
        <v>495</v>
      </c>
      <c r="D145" s="12">
        <v>6.99</v>
      </c>
      <c r="E145" s="17">
        <v>7</v>
      </c>
      <c r="F145" s="97" t="e">
        <f>ROUNDUP(#REF!,0.05)</f>
        <v>#REF!</v>
      </c>
      <c r="G145" s="23" t="s">
        <v>525</v>
      </c>
      <c r="H145" s="50">
        <v>0.6</v>
      </c>
      <c r="K145" s="75"/>
      <c r="L145" s="15"/>
      <c r="M145" s="16"/>
      <c r="N145" s="12"/>
      <c r="O145" s="43"/>
      <c r="P145" s="43"/>
      <c r="Q145" s="18"/>
      <c r="R145" s="46"/>
    </row>
    <row r="146" spans="1:18" ht="15" hidden="1" x14ac:dyDescent="0.2">
      <c r="A146" s="28" t="s">
        <v>294</v>
      </c>
      <c r="B146" s="22" t="s">
        <v>385</v>
      </c>
      <c r="C146" s="16" t="s">
        <v>495</v>
      </c>
      <c r="D146" s="12">
        <v>8.49</v>
      </c>
      <c r="E146" s="17">
        <v>7</v>
      </c>
      <c r="F146" s="97" t="e">
        <f>ROUNDUP(#REF!,0.05)</f>
        <v>#REF!</v>
      </c>
      <c r="G146" s="23" t="s">
        <v>525</v>
      </c>
      <c r="H146" s="50">
        <v>0.6</v>
      </c>
      <c r="I146" s="82"/>
      <c r="K146" s="75"/>
      <c r="L146" s="22"/>
      <c r="M146" s="16"/>
      <c r="N146" s="12"/>
      <c r="O146" s="43"/>
      <c r="P146" s="43"/>
      <c r="Q146" s="18"/>
      <c r="R146" s="46"/>
    </row>
    <row r="147" spans="1:18" x14ac:dyDescent="0.2">
      <c r="A147" s="28" t="s">
        <v>292</v>
      </c>
      <c r="B147" s="15" t="s">
        <v>386</v>
      </c>
      <c r="C147" s="16" t="s">
        <v>495</v>
      </c>
      <c r="D147" s="12">
        <v>7.99</v>
      </c>
      <c r="E147" s="17">
        <v>4</v>
      </c>
      <c r="F147" s="97">
        <v>6</v>
      </c>
      <c r="G147" s="38" t="s">
        <v>525</v>
      </c>
      <c r="H147" s="50">
        <v>0.35</v>
      </c>
      <c r="J147" s="88">
        <v>0.5</v>
      </c>
      <c r="K147" s="75"/>
      <c r="L147" s="15"/>
      <c r="M147" s="16"/>
      <c r="N147" s="12"/>
      <c r="O147" s="43"/>
      <c r="P147" s="43"/>
      <c r="Q147" s="46"/>
      <c r="R147" s="46"/>
    </row>
    <row r="148" spans="1:18" x14ac:dyDescent="0.2">
      <c r="A148" s="28" t="s">
        <v>293</v>
      </c>
      <c r="B148" s="22" t="s">
        <v>387</v>
      </c>
      <c r="C148" s="16" t="s">
        <v>495</v>
      </c>
      <c r="D148" s="12">
        <v>7.99</v>
      </c>
      <c r="E148" s="17">
        <v>3.25</v>
      </c>
      <c r="F148" s="97">
        <v>3.7</v>
      </c>
      <c r="G148" s="38" t="s">
        <v>525</v>
      </c>
      <c r="H148" s="50">
        <v>0.3</v>
      </c>
      <c r="J148" s="88">
        <v>0.35</v>
      </c>
      <c r="K148" s="75"/>
      <c r="L148" s="22"/>
      <c r="M148" s="16"/>
      <c r="N148" s="12"/>
      <c r="O148" s="43"/>
      <c r="P148" s="43"/>
      <c r="Q148" s="46"/>
      <c r="R148" s="46"/>
    </row>
    <row r="149" spans="1:18" x14ac:dyDescent="0.2">
      <c r="A149" s="19" t="s">
        <v>526</v>
      </c>
      <c r="B149" s="22" t="s">
        <v>509</v>
      </c>
      <c r="C149" s="16" t="s">
        <v>496</v>
      </c>
      <c r="D149" s="12">
        <v>6</v>
      </c>
      <c r="E149" s="17">
        <v>3.7</v>
      </c>
      <c r="F149" s="97">
        <v>5.2</v>
      </c>
      <c r="G149" s="38" t="s">
        <v>525</v>
      </c>
      <c r="H149" s="21" t="s">
        <v>543</v>
      </c>
      <c r="J149" s="88">
        <v>5.2</v>
      </c>
      <c r="K149" s="75"/>
      <c r="L149" s="22"/>
      <c r="M149" s="16"/>
      <c r="N149" s="12"/>
      <c r="O149" s="43"/>
      <c r="P149" s="43"/>
      <c r="Q149" s="46"/>
      <c r="R149" s="66"/>
    </row>
    <row r="150" spans="1:18" hidden="1" x14ac:dyDescent="0.2">
      <c r="A150" s="19" t="s">
        <v>173</v>
      </c>
      <c r="B150" s="22" t="s">
        <v>388</v>
      </c>
      <c r="C150" s="16" t="s">
        <v>495</v>
      </c>
      <c r="D150" s="12">
        <v>12.88</v>
      </c>
      <c r="E150" s="17">
        <v>15</v>
      </c>
      <c r="F150" s="17"/>
      <c r="G150" s="38" t="s">
        <v>525</v>
      </c>
      <c r="H150" s="13">
        <v>1.7</v>
      </c>
      <c r="K150" s="75"/>
      <c r="L150" s="22"/>
      <c r="M150" s="16"/>
      <c r="N150" s="12"/>
      <c r="O150" s="43"/>
      <c r="P150" s="43"/>
      <c r="Q150" s="46"/>
      <c r="R150" s="18"/>
    </row>
    <row r="151" spans="1:18" ht="18" x14ac:dyDescent="0.2">
      <c r="A151" s="105" t="s">
        <v>14</v>
      </c>
      <c r="B151" s="105"/>
      <c r="C151" s="105"/>
      <c r="D151" s="105"/>
      <c r="E151" s="105"/>
      <c r="F151" s="105"/>
      <c r="G151" s="105"/>
      <c r="H151" s="105"/>
      <c r="J151" s="91"/>
      <c r="K151" s="103"/>
      <c r="L151" s="103"/>
      <c r="M151" s="103"/>
      <c r="N151" s="103"/>
      <c r="O151" s="103"/>
      <c r="P151" s="103"/>
      <c r="Q151" s="103"/>
      <c r="R151" s="103"/>
    </row>
    <row r="152" spans="1:18" x14ac:dyDescent="0.2">
      <c r="A152" s="14" t="s">
        <v>100</v>
      </c>
      <c r="B152" s="15" t="s">
        <v>389</v>
      </c>
      <c r="C152" s="16" t="s">
        <v>496</v>
      </c>
      <c r="D152" s="24">
        <v>0.79</v>
      </c>
      <c r="E152" s="17">
        <v>0.8</v>
      </c>
      <c r="F152" s="97">
        <v>0.9</v>
      </c>
      <c r="G152" s="38" t="s">
        <v>525</v>
      </c>
      <c r="J152" s="88">
        <v>0.9</v>
      </c>
      <c r="K152" s="74"/>
      <c r="L152" s="15"/>
      <c r="M152" s="16"/>
      <c r="N152" s="24"/>
      <c r="O152" s="43"/>
      <c r="P152" s="43"/>
      <c r="Q152" s="46"/>
      <c r="R152" s="18"/>
    </row>
    <row r="153" spans="1:18" x14ac:dyDescent="0.2">
      <c r="A153" s="14" t="s">
        <v>101</v>
      </c>
      <c r="B153" s="15" t="s">
        <v>390</v>
      </c>
      <c r="C153" s="16" t="s">
        <v>595</v>
      </c>
      <c r="D153" s="24">
        <v>1.49</v>
      </c>
      <c r="E153" s="20">
        <v>7.25</v>
      </c>
      <c r="F153" s="97">
        <v>5.5</v>
      </c>
      <c r="G153" s="38" t="s">
        <v>525</v>
      </c>
      <c r="J153" s="88">
        <v>0.9</v>
      </c>
      <c r="K153" s="74"/>
      <c r="L153" s="15"/>
      <c r="M153" s="16"/>
      <c r="N153" s="24"/>
      <c r="O153" s="43"/>
      <c r="P153" s="43"/>
      <c r="Q153" s="46"/>
      <c r="R153" s="18"/>
    </row>
    <row r="154" spans="1:18" x14ac:dyDescent="0.2">
      <c r="A154" s="14" t="s">
        <v>102</v>
      </c>
      <c r="B154" s="22" t="s">
        <v>391</v>
      </c>
      <c r="C154" s="16" t="s">
        <v>496</v>
      </c>
      <c r="D154" s="24">
        <v>2.99</v>
      </c>
      <c r="E154" s="17">
        <v>1.5</v>
      </c>
      <c r="F154" s="97">
        <v>1.7</v>
      </c>
      <c r="G154" s="38" t="s">
        <v>525</v>
      </c>
      <c r="J154" s="88">
        <v>1.7</v>
      </c>
      <c r="K154" s="74"/>
      <c r="L154" s="22"/>
      <c r="M154" s="16"/>
      <c r="N154" s="24"/>
      <c r="O154" s="43"/>
      <c r="P154" s="43"/>
      <c r="Q154" s="46"/>
      <c r="R154" s="18"/>
    </row>
    <row r="155" spans="1:18" x14ac:dyDescent="0.2">
      <c r="A155" s="14" t="s">
        <v>103</v>
      </c>
      <c r="B155" s="22" t="s">
        <v>392</v>
      </c>
      <c r="C155" s="16" t="s">
        <v>512</v>
      </c>
      <c r="D155" s="24">
        <v>1.99</v>
      </c>
      <c r="E155" s="20">
        <v>4.3</v>
      </c>
      <c r="F155" s="97">
        <v>14.75</v>
      </c>
      <c r="G155" s="38" t="s">
        <v>525</v>
      </c>
      <c r="J155" s="88">
        <v>1.5</v>
      </c>
      <c r="K155" s="74"/>
      <c r="L155" s="22"/>
      <c r="M155" s="16"/>
      <c r="N155" s="24"/>
      <c r="O155" s="43"/>
      <c r="P155" s="43"/>
      <c r="Q155" s="46"/>
      <c r="R155" s="18"/>
    </row>
    <row r="156" spans="1:18" x14ac:dyDescent="0.2">
      <c r="A156" s="14" t="s">
        <v>15</v>
      </c>
      <c r="B156" s="22" t="s">
        <v>393</v>
      </c>
      <c r="C156" s="16" t="s">
        <v>496</v>
      </c>
      <c r="D156" s="12">
        <v>2.99</v>
      </c>
      <c r="E156" s="17">
        <v>3</v>
      </c>
      <c r="F156" s="97">
        <v>5</v>
      </c>
      <c r="G156" s="38" t="s">
        <v>525</v>
      </c>
      <c r="J156" s="88">
        <v>5</v>
      </c>
      <c r="K156" s="74"/>
      <c r="L156" s="22"/>
      <c r="M156" s="16"/>
      <c r="N156" s="12"/>
      <c r="O156" s="43"/>
      <c r="P156" s="43"/>
      <c r="Q156" s="46"/>
      <c r="R156" s="18"/>
    </row>
    <row r="157" spans="1:18" x14ac:dyDescent="0.2">
      <c r="A157" s="19" t="s">
        <v>527</v>
      </c>
      <c r="B157" s="15" t="s">
        <v>394</v>
      </c>
      <c r="C157" s="16" t="s">
        <v>496</v>
      </c>
      <c r="D157" s="24">
        <v>3.5</v>
      </c>
      <c r="E157" s="17">
        <v>3.5</v>
      </c>
      <c r="F157" s="97">
        <v>3.5</v>
      </c>
      <c r="G157" s="38" t="s">
        <v>525</v>
      </c>
      <c r="J157" s="88">
        <v>3.5</v>
      </c>
      <c r="K157" s="75"/>
      <c r="L157" s="15"/>
      <c r="M157" s="16"/>
      <c r="N157" s="24"/>
      <c r="O157" s="43"/>
      <c r="P157" s="43"/>
      <c r="Q157" s="46"/>
      <c r="R157" s="18"/>
    </row>
    <row r="158" spans="1:18" hidden="1" x14ac:dyDescent="0.2">
      <c r="A158" s="19" t="s">
        <v>295</v>
      </c>
      <c r="B158" s="22" t="s">
        <v>395</v>
      </c>
      <c r="C158" s="16" t="s">
        <v>496</v>
      </c>
      <c r="D158" s="24">
        <v>5.98</v>
      </c>
      <c r="E158" s="17">
        <v>2.1</v>
      </c>
      <c r="F158" s="97" t="e">
        <f>ROUNDUP(#REF!,0.05)</f>
        <v>#REF!</v>
      </c>
      <c r="G158" s="38" t="s">
        <v>525</v>
      </c>
      <c r="J158" s="88"/>
      <c r="K158" s="75"/>
      <c r="L158" s="22"/>
      <c r="M158" s="16"/>
      <c r="N158" s="24"/>
      <c r="O158" s="43"/>
      <c r="P158" s="43"/>
      <c r="Q158" s="46"/>
      <c r="R158" s="18"/>
    </row>
    <row r="159" spans="1:18" x14ac:dyDescent="0.2">
      <c r="A159" s="14" t="s">
        <v>36</v>
      </c>
      <c r="B159" s="22" t="s">
        <v>396</v>
      </c>
      <c r="C159" s="16" t="s">
        <v>496</v>
      </c>
      <c r="D159" s="24">
        <v>6.39</v>
      </c>
      <c r="E159" s="17">
        <v>4</v>
      </c>
      <c r="F159" s="97">
        <v>6</v>
      </c>
      <c r="G159" s="38" t="s">
        <v>525</v>
      </c>
      <c r="J159" s="88">
        <v>6</v>
      </c>
      <c r="K159" s="74"/>
      <c r="L159" s="22"/>
      <c r="M159" s="16"/>
      <c r="N159" s="24"/>
      <c r="O159" s="43"/>
      <c r="P159" s="43"/>
      <c r="Q159" s="46"/>
      <c r="R159" s="18"/>
    </row>
    <row r="160" spans="1:18" ht="18" hidden="1" x14ac:dyDescent="0.2">
      <c r="A160" s="105" t="s">
        <v>18</v>
      </c>
      <c r="B160" s="105"/>
      <c r="C160" s="105"/>
      <c r="D160" s="105"/>
      <c r="E160" s="105"/>
      <c r="F160" s="105"/>
      <c r="G160" s="105"/>
      <c r="H160" s="105"/>
      <c r="K160" s="103"/>
      <c r="L160" s="103"/>
      <c r="M160" s="103"/>
      <c r="N160" s="103"/>
      <c r="O160" s="103"/>
      <c r="P160" s="103"/>
      <c r="Q160" s="103"/>
      <c r="R160" s="103"/>
    </row>
    <row r="161" spans="1:18" ht="18" hidden="1" customHeight="1" x14ac:dyDescent="0.2">
      <c r="A161" s="37" t="s">
        <v>181</v>
      </c>
      <c r="B161" s="15" t="s">
        <v>397</v>
      </c>
      <c r="C161" s="16" t="s">
        <v>498</v>
      </c>
      <c r="D161" s="24">
        <v>9.7899999999999991</v>
      </c>
      <c r="E161" s="20">
        <v>9.8000000000000007</v>
      </c>
      <c r="F161" s="20"/>
      <c r="G161" s="38" t="s">
        <v>534</v>
      </c>
      <c r="K161" s="74"/>
      <c r="L161" s="15"/>
      <c r="M161" s="16"/>
      <c r="N161" s="24"/>
      <c r="O161" s="43"/>
      <c r="P161" s="43"/>
      <c r="Q161" s="46"/>
      <c r="R161" s="18"/>
    </row>
    <row r="162" spans="1:18" ht="18" x14ac:dyDescent="0.2">
      <c r="A162" s="105" t="s">
        <v>132</v>
      </c>
      <c r="B162" s="105"/>
      <c r="C162" s="105"/>
      <c r="D162" s="105"/>
      <c r="E162" s="105"/>
      <c r="F162" s="105"/>
      <c r="G162" s="105"/>
      <c r="H162" s="105"/>
      <c r="J162" s="91"/>
      <c r="K162" s="103"/>
      <c r="L162" s="103"/>
      <c r="M162" s="103"/>
      <c r="N162" s="103"/>
      <c r="O162" s="103"/>
      <c r="P162" s="103"/>
      <c r="Q162" s="103"/>
      <c r="R162" s="103"/>
    </row>
    <row r="163" spans="1:18" ht="18" customHeight="1" x14ac:dyDescent="0.2">
      <c r="A163" s="30" t="s">
        <v>168</v>
      </c>
      <c r="B163" s="22" t="s">
        <v>596</v>
      </c>
      <c r="C163" s="16" t="s">
        <v>497</v>
      </c>
      <c r="D163" s="24">
        <v>54.58</v>
      </c>
      <c r="E163" s="20">
        <v>58.5</v>
      </c>
      <c r="F163" s="97">
        <v>76.3</v>
      </c>
      <c r="G163" s="23" t="s">
        <v>525</v>
      </c>
      <c r="H163" s="13">
        <v>1.3</v>
      </c>
      <c r="J163" s="88">
        <v>2.1</v>
      </c>
      <c r="K163" s="73"/>
      <c r="L163" s="22"/>
      <c r="M163" s="16"/>
      <c r="N163" s="24"/>
      <c r="O163" s="43"/>
      <c r="P163" s="43"/>
      <c r="Q163" s="18"/>
      <c r="R163" s="18"/>
    </row>
    <row r="164" spans="1:18" ht="18" customHeight="1" x14ac:dyDescent="0.2">
      <c r="A164" s="105" t="s">
        <v>566</v>
      </c>
      <c r="B164" s="105"/>
      <c r="C164" s="105"/>
      <c r="D164" s="105"/>
      <c r="E164" s="105"/>
      <c r="F164" s="105"/>
      <c r="G164" s="105"/>
      <c r="H164" s="105"/>
      <c r="J164" s="91"/>
      <c r="K164" s="103"/>
      <c r="L164" s="103"/>
      <c r="M164" s="103"/>
      <c r="N164" s="103"/>
      <c r="O164" s="103"/>
      <c r="P164" s="103"/>
      <c r="Q164" s="103"/>
      <c r="R164" s="103"/>
    </row>
    <row r="165" spans="1:18" hidden="1" x14ac:dyDescent="0.2">
      <c r="A165" s="31" t="s">
        <v>117</v>
      </c>
      <c r="B165" s="58"/>
      <c r="C165" s="58"/>
      <c r="E165" s="58"/>
      <c r="F165" s="58"/>
      <c r="G165" s="23"/>
      <c r="H165" s="32"/>
      <c r="K165" s="73"/>
      <c r="L165" s="15"/>
      <c r="M165" s="15"/>
      <c r="N165" s="12"/>
      <c r="O165" s="15"/>
      <c r="P165" s="15"/>
      <c r="Q165" s="18"/>
      <c r="R165" s="18"/>
    </row>
    <row r="166" spans="1:18" hidden="1" x14ac:dyDescent="0.2">
      <c r="A166" s="14" t="s">
        <v>48</v>
      </c>
      <c r="B166" s="15" t="s">
        <v>398</v>
      </c>
      <c r="C166" s="16" t="s">
        <v>498</v>
      </c>
      <c r="D166" s="24">
        <v>4.59</v>
      </c>
      <c r="E166" s="17">
        <v>4.5999999999999996</v>
      </c>
      <c r="F166" s="17"/>
      <c r="G166" s="38" t="s">
        <v>525</v>
      </c>
      <c r="K166" s="74"/>
      <c r="L166" s="15"/>
      <c r="M166" s="16"/>
      <c r="N166" s="24"/>
      <c r="O166" s="43"/>
      <c r="P166" s="43"/>
      <c r="Q166" s="46"/>
      <c r="R166" s="18"/>
    </row>
    <row r="167" spans="1:18" hidden="1" x14ac:dyDescent="0.2">
      <c r="A167" s="14" t="s">
        <v>49</v>
      </c>
      <c r="B167" s="15" t="s">
        <v>399</v>
      </c>
      <c r="C167" s="16" t="s">
        <v>498</v>
      </c>
      <c r="D167" s="24">
        <v>1.48</v>
      </c>
      <c r="E167" s="17">
        <v>3.8</v>
      </c>
      <c r="F167" s="17"/>
      <c r="G167" s="38" t="s">
        <v>525</v>
      </c>
      <c r="K167" s="74"/>
      <c r="L167" s="15"/>
      <c r="M167" s="16"/>
      <c r="N167" s="24"/>
      <c r="O167" s="43"/>
      <c r="P167" s="43"/>
      <c r="Q167" s="46"/>
      <c r="R167" s="18"/>
    </row>
    <row r="168" spans="1:18" hidden="1" x14ac:dyDescent="0.2">
      <c r="A168" s="14" t="s">
        <v>50</v>
      </c>
      <c r="B168" s="15" t="s">
        <v>400</v>
      </c>
      <c r="C168" s="16" t="s">
        <v>498</v>
      </c>
      <c r="D168" s="12">
        <v>4.29</v>
      </c>
      <c r="E168" s="17">
        <v>3.8</v>
      </c>
      <c r="F168" s="17"/>
      <c r="G168" s="38" t="s">
        <v>525</v>
      </c>
      <c r="K168" s="74"/>
      <c r="L168" s="15"/>
      <c r="M168" s="16"/>
      <c r="N168" s="12"/>
      <c r="O168" s="43"/>
      <c r="P168" s="43"/>
      <c r="Q168" s="46"/>
      <c r="R168" s="18"/>
    </row>
    <row r="169" spans="1:18" hidden="1" x14ac:dyDescent="0.2">
      <c r="A169" s="19" t="s">
        <v>263</v>
      </c>
      <c r="B169" s="15" t="s">
        <v>401</v>
      </c>
      <c r="C169" s="16" t="s">
        <v>498</v>
      </c>
      <c r="D169" s="12">
        <v>3.99</v>
      </c>
      <c r="E169" s="17">
        <v>3.8</v>
      </c>
      <c r="F169" s="17"/>
      <c r="G169" s="38" t="s">
        <v>525</v>
      </c>
      <c r="K169" s="75"/>
      <c r="L169" s="15"/>
      <c r="M169" s="16"/>
      <c r="N169" s="12"/>
      <c r="O169" s="43"/>
      <c r="P169" s="43"/>
      <c r="Q169" s="46"/>
      <c r="R169" s="18"/>
    </row>
    <row r="170" spans="1:18" x14ac:dyDescent="0.2">
      <c r="A170" s="31" t="s">
        <v>115</v>
      </c>
      <c r="B170" s="58"/>
      <c r="C170" s="58"/>
      <c r="E170" s="58"/>
      <c r="F170" s="58"/>
      <c r="G170" s="23"/>
      <c r="H170" s="32"/>
      <c r="K170" s="73"/>
      <c r="L170" s="15"/>
      <c r="M170" s="15"/>
      <c r="N170" s="12"/>
      <c r="O170" s="15"/>
      <c r="P170" s="15"/>
      <c r="Q170" s="18"/>
      <c r="R170" s="18"/>
    </row>
    <row r="171" spans="1:18" x14ac:dyDescent="0.2">
      <c r="A171" s="14" t="s">
        <v>52</v>
      </c>
      <c r="B171" s="15" t="s">
        <v>402</v>
      </c>
      <c r="C171" s="16" t="s">
        <v>498</v>
      </c>
      <c r="D171" s="12">
        <v>6.76</v>
      </c>
      <c r="E171" s="17">
        <v>6.7</v>
      </c>
      <c r="F171" s="97">
        <v>9</v>
      </c>
      <c r="G171" s="38" t="s">
        <v>525</v>
      </c>
      <c r="J171" s="88">
        <v>9</v>
      </c>
      <c r="K171" s="74"/>
      <c r="L171" s="15"/>
      <c r="M171" s="16"/>
      <c r="N171" s="12"/>
      <c r="O171" s="43"/>
      <c r="P171" s="43"/>
      <c r="Q171" s="46"/>
      <c r="R171" s="18"/>
    </row>
    <row r="172" spans="1:18" hidden="1" x14ac:dyDescent="0.2">
      <c r="A172" s="19" t="s">
        <v>248</v>
      </c>
      <c r="B172" s="15" t="s">
        <v>403</v>
      </c>
      <c r="C172" s="16" t="s">
        <v>498</v>
      </c>
      <c r="D172" s="24">
        <v>3.77</v>
      </c>
      <c r="E172" s="17">
        <v>3.7</v>
      </c>
      <c r="F172" s="97" t="e">
        <f>ROUNDUP(#REF!,0.05)</f>
        <v>#REF!</v>
      </c>
      <c r="G172" s="38" t="s">
        <v>525</v>
      </c>
      <c r="K172" s="75"/>
      <c r="L172" s="15"/>
      <c r="M172" s="16"/>
      <c r="N172" s="24"/>
      <c r="O172" s="43"/>
      <c r="P172" s="43"/>
      <c r="Q172" s="46"/>
      <c r="R172" s="18"/>
    </row>
    <row r="173" spans="1:18" hidden="1" x14ac:dyDescent="0.2">
      <c r="A173" s="14" t="s">
        <v>51</v>
      </c>
      <c r="B173" s="15" t="s">
        <v>404</v>
      </c>
      <c r="C173" s="16" t="s">
        <v>498</v>
      </c>
      <c r="D173" s="24">
        <v>3.77</v>
      </c>
      <c r="E173" s="17">
        <v>3.7</v>
      </c>
      <c r="F173" s="97" t="e">
        <f>ROUNDUP(#REF!,0.05)</f>
        <v>#REF!</v>
      </c>
      <c r="G173" s="38" t="s">
        <v>525</v>
      </c>
      <c r="K173" s="74"/>
      <c r="L173" s="15"/>
      <c r="M173" s="16"/>
      <c r="N173" s="24"/>
      <c r="O173" s="43"/>
      <c r="P173" s="43"/>
      <c r="Q173" s="46"/>
      <c r="R173" s="18"/>
    </row>
    <row r="174" spans="1:18" hidden="1" x14ac:dyDescent="0.2">
      <c r="A174" s="14" t="s">
        <v>53</v>
      </c>
      <c r="B174" s="15" t="s">
        <v>405</v>
      </c>
      <c r="C174" s="16" t="s">
        <v>498</v>
      </c>
      <c r="D174" s="24">
        <v>3.77</v>
      </c>
      <c r="E174" s="17">
        <v>3.7</v>
      </c>
      <c r="F174" s="97" t="e">
        <f>ROUNDUP(#REF!,0.05)</f>
        <v>#REF!</v>
      </c>
      <c r="G174" s="38" t="s">
        <v>525</v>
      </c>
      <c r="K174" s="74"/>
      <c r="L174" s="15"/>
      <c r="M174" s="16"/>
      <c r="N174" s="24"/>
      <c r="O174" s="43"/>
      <c r="P174" s="43"/>
      <c r="Q174" s="46"/>
      <c r="R174" s="18"/>
    </row>
    <row r="175" spans="1:18" x14ac:dyDescent="0.2">
      <c r="A175" s="31" t="s">
        <v>116</v>
      </c>
      <c r="B175" s="58"/>
      <c r="C175" s="58"/>
      <c r="E175" s="58"/>
      <c r="F175" s="58"/>
      <c r="G175" s="23"/>
      <c r="H175" s="32"/>
      <c r="J175" s="58"/>
      <c r="K175" s="73"/>
      <c r="L175" s="15"/>
      <c r="M175" s="15"/>
      <c r="N175" s="12"/>
      <c r="O175" s="15"/>
      <c r="P175" s="15"/>
      <c r="Q175" s="18"/>
      <c r="R175" s="18"/>
    </row>
    <row r="176" spans="1:18" x14ac:dyDescent="0.2">
      <c r="A176" s="14" t="s">
        <v>47</v>
      </c>
      <c r="B176" s="22" t="s">
        <v>406</v>
      </c>
      <c r="C176" s="16" t="s">
        <v>493</v>
      </c>
      <c r="D176" s="24">
        <v>17.53</v>
      </c>
      <c r="E176" s="17">
        <v>16</v>
      </c>
      <c r="F176" s="97">
        <v>46.5</v>
      </c>
      <c r="G176" s="38" t="s">
        <v>525</v>
      </c>
      <c r="J176" s="88">
        <v>0.5</v>
      </c>
      <c r="K176" s="74"/>
      <c r="L176" s="22"/>
      <c r="M176" s="16"/>
      <c r="N176" s="24"/>
      <c r="O176" s="43"/>
      <c r="P176" s="43"/>
      <c r="Q176" s="46"/>
      <c r="R176" s="18"/>
    </row>
    <row r="177" spans="1:18" x14ac:dyDescent="0.2">
      <c r="A177" s="14" t="s">
        <v>224</v>
      </c>
      <c r="B177" s="22" t="s">
        <v>407</v>
      </c>
      <c r="C177" s="16" t="s">
        <v>493</v>
      </c>
      <c r="D177" s="12">
        <v>30.35</v>
      </c>
      <c r="E177" s="17">
        <v>16</v>
      </c>
      <c r="F177" s="97">
        <v>40</v>
      </c>
      <c r="G177" s="38" t="s">
        <v>525</v>
      </c>
      <c r="J177" s="88">
        <v>0.4</v>
      </c>
      <c r="K177" s="74"/>
      <c r="L177" s="22"/>
      <c r="M177" s="16"/>
      <c r="N177" s="12"/>
      <c r="O177" s="43"/>
      <c r="P177" s="43"/>
      <c r="Q177" s="46"/>
      <c r="R177" s="18"/>
    </row>
    <row r="178" spans="1:18" hidden="1" x14ac:dyDescent="0.2">
      <c r="A178" s="14">
        <v>0</v>
      </c>
      <c r="B178" s="15" t="s">
        <v>408</v>
      </c>
      <c r="C178" s="16" t="s">
        <v>493</v>
      </c>
      <c r="D178" s="12">
        <v>25.93</v>
      </c>
      <c r="E178" s="17">
        <v>16</v>
      </c>
      <c r="F178" s="97" t="e">
        <f>ROUNDUP(#REF!,0.05)</f>
        <v>#REF!</v>
      </c>
      <c r="G178" s="38" t="s">
        <v>525</v>
      </c>
      <c r="J178" s="88"/>
      <c r="K178" s="74"/>
      <c r="L178" s="15"/>
      <c r="M178" s="16"/>
      <c r="N178" s="12"/>
      <c r="O178" s="43"/>
      <c r="P178" s="43"/>
      <c r="Q178" s="46"/>
      <c r="R178" s="18"/>
    </row>
    <row r="179" spans="1:18" x14ac:dyDescent="0.2">
      <c r="A179" s="14" t="s">
        <v>225</v>
      </c>
      <c r="B179" s="22" t="s">
        <v>409</v>
      </c>
      <c r="C179" s="16" t="s">
        <v>493</v>
      </c>
      <c r="D179" s="24">
        <v>24.87</v>
      </c>
      <c r="E179" s="20">
        <v>29.5</v>
      </c>
      <c r="F179" s="97">
        <v>33.5</v>
      </c>
      <c r="G179" s="38" t="s">
        <v>535</v>
      </c>
      <c r="J179" s="88">
        <v>0.35</v>
      </c>
      <c r="K179" s="75"/>
      <c r="L179" s="22"/>
      <c r="M179" s="16"/>
      <c r="N179" s="24"/>
      <c r="O179" s="43"/>
      <c r="P179" s="43"/>
      <c r="Q179" s="46"/>
      <c r="R179" s="18"/>
    </row>
    <row r="180" spans="1:18" hidden="1" x14ac:dyDescent="0.2">
      <c r="A180" s="14" t="s">
        <v>226</v>
      </c>
      <c r="B180" s="22" t="s">
        <v>410</v>
      </c>
      <c r="C180" s="16" t="s">
        <v>493</v>
      </c>
      <c r="D180" s="24">
        <v>49.12</v>
      </c>
      <c r="E180" s="20">
        <v>49</v>
      </c>
      <c r="F180" s="97" t="e">
        <f>ROUNDUP(#REF!,0.05)</f>
        <v>#REF!</v>
      </c>
      <c r="G180" s="38" t="s">
        <v>525</v>
      </c>
      <c r="J180" s="88"/>
      <c r="K180" s="74"/>
      <c r="L180" s="22"/>
      <c r="M180" s="16"/>
      <c r="N180" s="24"/>
      <c r="O180" s="43"/>
      <c r="P180" s="43"/>
      <c r="Q180" s="46"/>
      <c r="R180" s="18"/>
    </row>
    <row r="181" spans="1:18" hidden="1" x14ac:dyDescent="0.2">
      <c r="A181" s="14" t="s">
        <v>55</v>
      </c>
      <c r="B181" s="22" t="s">
        <v>411</v>
      </c>
      <c r="C181" s="16" t="s">
        <v>498</v>
      </c>
      <c r="D181" s="24">
        <v>15.17</v>
      </c>
      <c r="E181" s="20">
        <v>14.65</v>
      </c>
      <c r="F181" s="97" t="e">
        <f>ROUNDUP(#REF!,0.05)</f>
        <v>#REF!</v>
      </c>
      <c r="G181" s="38" t="s">
        <v>525</v>
      </c>
      <c r="J181" s="88"/>
      <c r="K181" s="74"/>
      <c r="L181" s="22"/>
      <c r="M181" s="16"/>
      <c r="N181" s="24"/>
      <c r="O181" s="43"/>
      <c r="P181" s="43"/>
      <c r="Q181" s="46"/>
      <c r="R181" s="18"/>
    </row>
    <row r="182" spans="1:18" hidden="1" x14ac:dyDescent="0.2">
      <c r="A182" s="14" t="s">
        <v>228</v>
      </c>
      <c r="B182" s="15" t="s">
        <v>412</v>
      </c>
      <c r="C182" s="16" t="s">
        <v>493</v>
      </c>
      <c r="D182" s="24">
        <v>13.36</v>
      </c>
      <c r="E182" s="20">
        <v>17</v>
      </c>
      <c r="F182" s="97" t="e">
        <f>ROUNDUP(#REF!,0.05)</f>
        <v>#REF!</v>
      </c>
      <c r="G182" s="38" t="s">
        <v>525</v>
      </c>
      <c r="J182" s="88"/>
      <c r="K182" s="74"/>
      <c r="L182" s="15"/>
      <c r="M182" s="16"/>
      <c r="N182" s="24"/>
      <c r="O182" s="43"/>
      <c r="P182" s="43"/>
      <c r="Q182" s="46"/>
      <c r="R182" s="18"/>
    </row>
    <row r="183" spans="1:18" hidden="1" x14ac:dyDescent="0.2">
      <c r="A183" s="14" t="s">
        <v>227</v>
      </c>
      <c r="B183" s="22" t="s">
        <v>413</v>
      </c>
      <c r="C183" s="16" t="s">
        <v>498</v>
      </c>
      <c r="D183" s="24">
        <v>24.25</v>
      </c>
      <c r="E183" s="17">
        <v>24.2</v>
      </c>
      <c r="F183" s="97" t="e">
        <f>ROUNDUP(#REF!,0.05)</f>
        <v>#REF!</v>
      </c>
      <c r="G183" s="38"/>
      <c r="J183" s="88"/>
      <c r="K183" s="74"/>
      <c r="L183" s="22"/>
      <c r="M183" s="16"/>
      <c r="N183" s="24"/>
      <c r="O183" s="43"/>
      <c r="P183" s="43"/>
      <c r="Q183" s="46"/>
      <c r="R183" s="18"/>
    </row>
    <row r="184" spans="1:18" x14ac:dyDescent="0.2">
      <c r="A184" s="14" t="s">
        <v>54</v>
      </c>
      <c r="B184" s="15" t="s">
        <v>414</v>
      </c>
      <c r="C184" s="16" t="s">
        <v>498</v>
      </c>
      <c r="D184" s="24">
        <v>5.85</v>
      </c>
      <c r="E184" s="17">
        <v>5.8</v>
      </c>
      <c r="F184" s="97">
        <v>5.8</v>
      </c>
      <c r="G184" s="38" t="s">
        <v>525</v>
      </c>
      <c r="J184" s="88">
        <v>5.8</v>
      </c>
      <c r="K184" s="75"/>
      <c r="L184" s="15"/>
      <c r="M184" s="16"/>
      <c r="N184" s="24"/>
      <c r="O184" s="43"/>
      <c r="P184" s="43"/>
      <c r="Q184" s="46"/>
      <c r="R184" s="18"/>
    </row>
    <row r="185" spans="1:18" ht="18" x14ac:dyDescent="0.2">
      <c r="A185" s="105" t="s">
        <v>58</v>
      </c>
      <c r="B185" s="105"/>
      <c r="C185" s="105"/>
      <c r="D185" s="105"/>
      <c r="E185" s="105"/>
      <c r="F185" s="105"/>
      <c r="G185" s="105"/>
      <c r="H185" s="105"/>
      <c r="J185" s="91"/>
      <c r="K185" s="103"/>
      <c r="L185" s="103"/>
      <c r="M185" s="103"/>
      <c r="N185" s="103"/>
      <c r="O185" s="103"/>
      <c r="P185" s="103"/>
      <c r="Q185" s="103"/>
      <c r="R185" s="103"/>
    </row>
    <row r="186" spans="1:18" x14ac:dyDescent="0.2">
      <c r="A186" s="19" t="s">
        <v>187</v>
      </c>
      <c r="B186" s="99" t="s">
        <v>415</v>
      </c>
      <c r="C186" s="16" t="s">
        <v>493</v>
      </c>
      <c r="D186" s="24">
        <v>9.18</v>
      </c>
      <c r="E186" s="17">
        <v>13</v>
      </c>
      <c r="F186" s="97" t="e">
        <f>ROUNDUP(#REF!,0.05)</f>
        <v>#REF!</v>
      </c>
      <c r="G186" s="38" t="s">
        <v>525</v>
      </c>
      <c r="K186" s="75"/>
      <c r="L186" s="15"/>
      <c r="M186" s="16"/>
      <c r="N186" s="24"/>
      <c r="O186" s="43"/>
      <c r="P186" s="43"/>
      <c r="Q186" s="46"/>
      <c r="R186" s="18"/>
    </row>
    <row r="187" spans="1:18" x14ac:dyDescent="0.2">
      <c r="A187" s="19" t="s">
        <v>186</v>
      </c>
      <c r="B187" s="85" t="s">
        <v>416</v>
      </c>
      <c r="C187" s="16" t="s">
        <v>498</v>
      </c>
      <c r="D187" s="24" t="s">
        <v>278</v>
      </c>
      <c r="E187" s="20">
        <v>15.05</v>
      </c>
      <c r="F187" s="97" t="e">
        <f>ROUNDUP(#REF!,0.05)</f>
        <v>#REF!</v>
      </c>
      <c r="G187" s="38" t="s">
        <v>534</v>
      </c>
      <c r="K187" s="75"/>
      <c r="L187" s="22"/>
      <c r="M187" s="16"/>
      <c r="N187" s="24"/>
      <c r="O187" s="43"/>
      <c r="P187" s="43"/>
      <c r="Q187" s="46"/>
      <c r="R187" s="18"/>
    </row>
    <row r="188" spans="1:18" hidden="1" x14ac:dyDescent="0.2">
      <c r="A188" s="44" t="s">
        <v>56</v>
      </c>
      <c r="B188" s="22" t="s">
        <v>417</v>
      </c>
      <c r="C188" s="16" t="s">
        <v>498</v>
      </c>
      <c r="D188" s="24">
        <v>9.77</v>
      </c>
      <c r="E188" s="17">
        <v>9.8000000000000007</v>
      </c>
      <c r="F188" s="17"/>
      <c r="G188" s="38" t="s">
        <v>525</v>
      </c>
      <c r="K188" s="77"/>
      <c r="L188" s="22"/>
      <c r="M188" s="16"/>
      <c r="N188" s="24"/>
      <c r="O188" s="43"/>
      <c r="P188" s="43"/>
      <c r="Q188" s="46"/>
      <c r="R188" s="18"/>
    </row>
    <row r="189" spans="1:18" hidden="1" x14ac:dyDescent="0.2">
      <c r="A189" s="44" t="s">
        <v>57</v>
      </c>
      <c r="B189" s="22" t="s">
        <v>418</v>
      </c>
      <c r="C189" s="16" t="s">
        <v>498</v>
      </c>
      <c r="D189" s="24" t="s">
        <v>278</v>
      </c>
      <c r="E189" s="20">
        <v>7.7</v>
      </c>
      <c r="F189" s="20"/>
      <c r="G189" s="38" t="s">
        <v>534</v>
      </c>
      <c r="K189" s="77"/>
      <c r="L189" s="22"/>
      <c r="M189" s="16"/>
      <c r="N189" s="24"/>
      <c r="O189" s="43"/>
      <c r="P189" s="43"/>
      <c r="Q189" s="46"/>
      <c r="R189" s="18"/>
    </row>
    <row r="190" spans="1:18" ht="18" x14ac:dyDescent="0.2">
      <c r="A190" s="105" t="s">
        <v>167</v>
      </c>
      <c r="B190" s="105"/>
      <c r="C190" s="105"/>
      <c r="D190" s="105"/>
      <c r="E190" s="105"/>
      <c r="F190" s="105"/>
      <c r="G190" s="105"/>
      <c r="H190" s="105"/>
      <c r="J190" s="91"/>
      <c r="K190" s="103"/>
      <c r="L190" s="103"/>
      <c r="M190" s="103"/>
      <c r="N190" s="103"/>
      <c r="O190" s="103"/>
      <c r="P190" s="103"/>
      <c r="Q190" s="103"/>
      <c r="R190" s="103"/>
    </row>
    <row r="191" spans="1:18" x14ac:dyDescent="0.2">
      <c r="A191" s="42" t="s">
        <v>30</v>
      </c>
      <c r="B191" s="22" t="s">
        <v>419</v>
      </c>
      <c r="C191" s="16" t="s">
        <v>494</v>
      </c>
      <c r="D191" s="24">
        <v>1.99</v>
      </c>
      <c r="E191" s="20">
        <v>2.1</v>
      </c>
      <c r="F191" s="97">
        <v>2.1</v>
      </c>
      <c r="G191" s="38" t="s">
        <v>534</v>
      </c>
      <c r="J191" s="88">
        <v>2.1</v>
      </c>
      <c r="K191" s="73"/>
      <c r="L191" s="22"/>
      <c r="M191" s="16"/>
      <c r="N191" s="24"/>
      <c r="O191" s="43"/>
      <c r="P191" s="43"/>
      <c r="Q191" s="46"/>
      <c r="R191" s="18"/>
    </row>
    <row r="192" spans="1:18" x14ac:dyDescent="0.2">
      <c r="A192" s="42" t="s">
        <v>31</v>
      </c>
      <c r="B192" s="15" t="s">
        <v>420</v>
      </c>
      <c r="C192" s="16" t="s">
        <v>494</v>
      </c>
      <c r="D192" s="24">
        <v>0.9</v>
      </c>
      <c r="E192" s="17">
        <v>1.35</v>
      </c>
      <c r="F192" s="97">
        <v>2.4</v>
      </c>
      <c r="G192" s="38" t="s">
        <v>525</v>
      </c>
      <c r="J192" s="88">
        <v>2.4</v>
      </c>
      <c r="K192" s="73"/>
      <c r="L192" s="15"/>
      <c r="M192" s="16"/>
      <c r="N192" s="24"/>
      <c r="O192" s="43"/>
      <c r="P192" s="43"/>
      <c r="Q192" s="46"/>
      <c r="R192" s="18"/>
    </row>
    <row r="193" spans="1:18" ht="19.5" customHeight="1" x14ac:dyDescent="0.2">
      <c r="A193" s="105" t="s">
        <v>4</v>
      </c>
      <c r="B193" s="105"/>
      <c r="C193" s="105"/>
      <c r="D193" s="105"/>
      <c r="E193" s="105"/>
      <c r="F193" s="105"/>
      <c r="G193" s="105"/>
      <c r="H193" s="105"/>
      <c r="J193" s="91"/>
      <c r="K193" s="103"/>
      <c r="L193" s="103"/>
      <c r="M193" s="103"/>
      <c r="N193" s="103"/>
      <c r="O193" s="103"/>
      <c r="P193" s="103"/>
      <c r="Q193" s="103"/>
      <c r="R193" s="103"/>
    </row>
    <row r="194" spans="1:18" x14ac:dyDescent="0.2">
      <c r="A194" s="19" t="s">
        <v>299</v>
      </c>
      <c r="B194" s="15" t="s">
        <v>421</v>
      </c>
      <c r="C194" s="16" t="s">
        <v>495</v>
      </c>
      <c r="E194" s="20">
        <v>11.1</v>
      </c>
      <c r="F194" s="97">
        <v>12.9</v>
      </c>
      <c r="G194" s="23" t="s">
        <v>525</v>
      </c>
      <c r="H194" s="13">
        <v>0.75</v>
      </c>
      <c r="J194" s="88">
        <v>1.1000000000000001</v>
      </c>
      <c r="K194" s="75"/>
      <c r="L194" s="15"/>
      <c r="M194" s="16"/>
      <c r="N194" s="12"/>
      <c r="O194" s="43"/>
      <c r="P194" s="43"/>
      <c r="Q194" s="18"/>
      <c r="R194" s="18"/>
    </row>
    <row r="195" spans="1:18" x14ac:dyDescent="0.2">
      <c r="A195" s="19" t="s">
        <v>238</v>
      </c>
      <c r="B195" s="22" t="s">
        <v>422</v>
      </c>
      <c r="C195" s="16" t="s">
        <v>495</v>
      </c>
      <c r="D195" s="12">
        <v>8.25</v>
      </c>
      <c r="E195" s="17">
        <v>6.7</v>
      </c>
      <c r="F195" s="97">
        <v>12.9</v>
      </c>
      <c r="G195" s="23" t="s">
        <v>525</v>
      </c>
      <c r="H195" s="13">
        <v>0.75</v>
      </c>
      <c r="J195" s="88">
        <v>1.1000000000000001</v>
      </c>
      <c r="K195" s="75"/>
      <c r="L195" s="22"/>
      <c r="M195" s="16"/>
      <c r="N195" s="12"/>
      <c r="O195" s="43"/>
      <c r="P195" s="43"/>
      <c r="Q195" s="18"/>
      <c r="R195" s="18"/>
    </row>
    <row r="196" spans="1:18" x14ac:dyDescent="0.2">
      <c r="A196" s="19" t="s">
        <v>239</v>
      </c>
      <c r="B196" s="22" t="s">
        <v>423</v>
      </c>
      <c r="C196" s="16" t="s">
        <v>495</v>
      </c>
      <c r="D196" s="24">
        <v>8.7899999999999991</v>
      </c>
      <c r="E196" s="17">
        <v>8.8000000000000007</v>
      </c>
      <c r="F196" s="97">
        <v>10</v>
      </c>
      <c r="G196" s="23" t="s">
        <v>525</v>
      </c>
      <c r="H196" s="13">
        <v>0.9</v>
      </c>
      <c r="J196" s="88">
        <v>1.7</v>
      </c>
      <c r="K196" s="75"/>
      <c r="L196" s="15"/>
      <c r="M196" s="16"/>
      <c r="N196" s="24"/>
      <c r="O196" s="43"/>
      <c r="P196" s="43"/>
      <c r="Q196" s="18"/>
      <c r="R196" s="18"/>
    </row>
    <row r="197" spans="1:18" x14ac:dyDescent="0.2">
      <c r="A197" s="19" t="s">
        <v>281</v>
      </c>
      <c r="B197" s="22" t="s">
        <v>424</v>
      </c>
      <c r="C197" s="16" t="s">
        <v>495</v>
      </c>
      <c r="D197" s="24">
        <v>9.7899999999999991</v>
      </c>
      <c r="E197" s="17">
        <v>9.8000000000000007</v>
      </c>
      <c r="F197" s="97">
        <v>12.35</v>
      </c>
      <c r="G197" s="23" t="s">
        <v>525</v>
      </c>
      <c r="H197" s="13">
        <v>1.25</v>
      </c>
      <c r="J197" s="88">
        <v>1.05</v>
      </c>
      <c r="K197" s="75"/>
      <c r="L197" s="22"/>
      <c r="M197" s="16"/>
      <c r="N197" s="24"/>
      <c r="O197" s="43"/>
      <c r="P197" s="43"/>
      <c r="Q197" s="18"/>
      <c r="R197" s="18"/>
    </row>
    <row r="198" spans="1:18" x14ac:dyDescent="0.2">
      <c r="A198" s="19" t="s">
        <v>240</v>
      </c>
      <c r="B198" s="22" t="s">
        <v>425</v>
      </c>
      <c r="C198" s="16" t="s">
        <v>495</v>
      </c>
      <c r="D198" s="24">
        <v>8.7899999999999991</v>
      </c>
      <c r="E198" s="17">
        <v>8.8000000000000007</v>
      </c>
      <c r="F198" s="97">
        <v>8.9</v>
      </c>
      <c r="G198" s="23" t="s">
        <v>525</v>
      </c>
      <c r="H198" s="13">
        <v>0.9</v>
      </c>
      <c r="J198" s="88">
        <v>1.35</v>
      </c>
      <c r="K198" s="75"/>
      <c r="L198" s="22"/>
      <c r="M198" s="16"/>
      <c r="N198" s="24"/>
      <c r="O198" s="43"/>
      <c r="P198" s="43"/>
      <c r="Q198" s="18"/>
      <c r="R198" s="18"/>
    </row>
    <row r="199" spans="1:18" x14ac:dyDescent="0.2">
      <c r="A199" s="40" t="s">
        <v>241</v>
      </c>
      <c r="B199" s="58"/>
      <c r="C199" s="58"/>
      <c r="E199" s="58"/>
      <c r="F199" s="58"/>
      <c r="G199" s="23"/>
      <c r="H199" s="32"/>
      <c r="J199" s="58"/>
      <c r="K199" s="73"/>
      <c r="L199" s="15"/>
      <c r="M199" s="15"/>
      <c r="N199" s="12"/>
      <c r="O199" s="15"/>
      <c r="P199" s="15"/>
      <c r="Q199" s="18"/>
      <c r="R199" s="18"/>
    </row>
    <row r="200" spans="1:18" x14ac:dyDescent="0.2">
      <c r="A200" s="19" t="s">
        <v>177</v>
      </c>
      <c r="B200" s="22" t="s">
        <v>501</v>
      </c>
      <c r="C200" s="16" t="s">
        <v>495</v>
      </c>
      <c r="D200" s="24">
        <v>7.55</v>
      </c>
      <c r="E200" s="20">
        <v>7.65</v>
      </c>
      <c r="F200" s="97">
        <v>8.1999999999999993</v>
      </c>
      <c r="G200" s="23" t="s">
        <v>525</v>
      </c>
      <c r="H200" s="13">
        <v>0.7</v>
      </c>
      <c r="J200" s="88">
        <v>0.7</v>
      </c>
      <c r="K200" s="75"/>
      <c r="L200" s="22"/>
      <c r="M200" s="16"/>
      <c r="N200" s="24"/>
      <c r="O200" s="43"/>
      <c r="P200" s="43"/>
      <c r="Q200" s="18"/>
      <c r="R200" s="18"/>
    </row>
    <row r="201" spans="1:18" hidden="1" x14ac:dyDescent="0.2">
      <c r="A201" s="19" t="s">
        <v>243</v>
      </c>
      <c r="B201" s="22" t="s">
        <v>426</v>
      </c>
      <c r="C201" s="16" t="s">
        <v>495</v>
      </c>
      <c r="D201" s="12">
        <v>13.88</v>
      </c>
      <c r="E201" s="20">
        <v>13.45</v>
      </c>
      <c r="F201" s="97" t="e">
        <f>ROUNDUP(#REF!,0.05)</f>
        <v>#REF!</v>
      </c>
      <c r="G201" s="23" t="s">
        <v>525</v>
      </c>
      <c r="H201" s="13">
        <v>1.2</v>
      </c>
      <c r="K201" s="75"/>
      <c r="L201" s="22"/>
      <c r="M201" s="16"/>
      <c r="N201" s="12"/>
      <c r="O201" s="43"/>
      <c r="P201" s="43"/>
      <c r="Q201" s="18"/>
      <c r="R201" s="18"/>
    </row>
    <row r="202" spans="1:18" hidden="1" x14ac:dyDescent="0.2">
      <c r="A202" s="19" t="s">
        <v>244</v>
      </c>
      <c r="B202" s="22" t="s">
        <v>427</v>
      </c>
      <c r="C202" s="16" t="s">
        <v>495</v>
      </c>
      <c r="D202" s="12">
        <v>14.55</v>
      </c>
      <c r="E202" s="20">
        <v>13.45</v>
      </c>
      <c r="F202" s="97" t="e">
        <f>ROUNDUP(#REF!,0.05)</f>
        <v>#REF!</v>
      </c>
      <c r="G202" s="23" t="s">
        <v>534</v>
      </c>
      <c r="H202" s="13">
        <v>1</v>
      </c>
      <c r="K202" s="75"/>
      <c r="L202" s="22"/>
      <c r="M202" s="16"/>
      <c r="N202" s="12"/>
      <c r="O202" s="43"/>
      <c r="P202" s="43"/>
      <c r="Q202" s="18"/>
      <c r="R202" s="18"/>
    </row>
    <row r="203" spans="1:18" hidden="1" x14ac:dyDescent="0.2">
      <c r="A203" s="19" t="s">
        <v>242</v>
      </c>
      <c r="B203" s="22" t="s">
        <v>428</v>
      </c>
      <c r="C203" s="16" t="s">
        <v>495</v>
      </c>
      <c r="D203" s="24">
        <v>12.59</v>
      </c>
      <c r="E203" s="17">
        <v>12.6</v>
      </c>
      <c r="F203" s="97" t="e">
        <f>ROUNDUP(#REF!,0.05)</f>
        <v>#REF!</v>
      </c>
      <c r="G203" s="23" t="s">
        <v>525</v>
      </c>
      <c r="H203" s="13">
        <v>1.05</v>
      </c>
      <c r="K203" s="75"/>
      <c r="L203" s="22"/>
      <c r="M203" s="16"/>
      <c r="N203" s="24"/>
      <c r="O203" s="43"/>
      <c r="P203" s="43"/>
      <c r="Q203" s="18"/>
      <c r="R203" s="18"/>
    </row>
    <row r="204" spans="1:18" ht="15" x14ac:dyDescent="0.2">
      <c r="A204" s="14" t="s">
        <v>87</v>
      </c>
      <c r="B204" s="86" t="s">
        <v>583</v>
      </c>
      <c r="C204" s="16" t="s">
        <v>496</v>
      </c>
      <c r="D204" s="24">
        <v>8.2899999999999991</v>
      </c>
      <c r="E204" s="20">
        <v>4.9000000000000004</v>
      </c>
      <c r="F204" s="97">
        <v>12.2</v>
      </c>
      <c r="G204" s="38" t="s">
        <v>535</v>
      </c>
      <c r="H204" s="21" t="s">
        <v>543</v>
      </c>
      <c r="I204" s="80"/>
      <c r="J204" s="88">
        <v>12.2</v>
      </c>
      <c r="K204" s="74"/>
      <c r="L204" s="22"/>
      <c r="M204" s="16"/>
      <c r="N204" s="24"/>
      <c r="O204" s="43"/>
      <c r="P204" s="43"/>
      <c r="Q204" s="46"/>
      <c r="R204" s="66"/>
    </row>
    <row r="205" spans="1:18" x14ac:dyDescent="0.2">
      <c r="A205" s="14" t="s">
        <v>507</v>
      </c>
      <c r="B205" s="15" t="s">
        <v>508</v>
      </c>
      <c r="C205" s="16" t="s">
        <v>496</v>
      </c>
      <c r="D205" s="24"/>
      <c r="E205" s="20">
        <v>9</v>
      </c>
      <c r="F205" s="97">
        <v>16.45</v>
      </c>
      <c r="G205" s="38" t="s">
        <v>525</v>
      </c>
      <c r="H205" s="21" t="s">
        <v>543</v>
      </c>
      <c r="J205" s="88">
        <v>16.45</v>
      </c>
      <c r="K205" s="74"/>
      <c r="L205" s="15"/>
      <c r="M205" s="16"/>
      <c r="N205" s="24"/>
      <c r="O205" s="43"/>
      <c r="P205" s="43"/>
      <c r="Q205" s="46"/>
      <c r="R205" s="66"/>
    </row>
    <row r="206" spans="1:18" ht="18" x14ac:dyDescent="0.2">
      <c r="A206" s="105" t="s">
        <v>156</v>
      </c>
      <c r="B206" s="105"/>
      <c r="C206" s="105"/>
      <c r="D206" s="105"/>
      <c r="E206" s="105"/>
      <c r="F206" s="105"/>
      <c r="G206" s="105"/>
      <c r="H206" s="105"/>
      <c r="J206" s="91"/>
      <c r="K206" s="103"/>
      <c r="L206" s="103"/>
      <c r="M206" s="103"/>
      <c r="N206" s="103"/>
      <c r="O206" s="103"/>
      <c r="P206" s="103"/>
      <c r="Q206" s="103"/>
      <c r="R206" s="103"/>
    </row>
    <row r="207" spans="1:18" x14ac:dyDescent="0.2">
      <c r="A207" s="28" t="s">
        <v>300</v>
      </c>
      <c r="B207" s="15" t="s">
        <v>584</v>
      </c>
      <c r="C207" s="16" t="s">
        <v>494</v>
      </c>
      <c r="E207" s="20">
        <v>9.5</v>
      </c>
      <c r="F207" s="97">
        <v>13.75</v>
      </c>
      <c r="G207" s="38" t="s">
        <v>525</v>
      </c>
      <c r="J207" s="101">
        <v>13.75</v>
      </c>
      <c r="K207" s="75"/>
      <c r="L207" s="15"/>
      <c r="M207" s="16"/>
      <c r="N207" s="12"/>
      <c r="O207" s="43"/>
      <c r="P207" s="43"/>
      <c r="Q207" s="46"/>
      <c r="R207" s="18"/>
    </row>
    <row r="208" spans="1:18" ht="15" hidden="1" x14ac:dyDescent="0.2">
      <c r="A208" s="28" t="s">
        <v>179</v>
      </c>
      <c r="B208" s="22" t="s">
        <v>429</v>
      </c>
      <c r="C208" s="16" t="s">
        <v>498</v>
      </c>
      <c r="D208" s="12">
        <v>16.690000000000001</v>
      </c>
      <c r="E208" s="17">
        <v>16.7</v>
      </c>
      <c r="F208" s="17"/>
      <c r="G208" s="38" t="s">
        <v>525</v>
      </c>
      <c r="H208" s="13">
        <v>0.2</v>
      </c>
      <c r="I208" s="80"/>
      <c r="K208" s="75"/>
      <c r="L208" s="22"/>
      <c r="M208" s="16"/>
      <c r="N208" s="12"/>
      <c r="O208" s="43"/>
      <c r="P208" s="43"/>
      <c r="Q208" s="46"/>
      <c r="R208" s="18"/>
    </row>
    <row r="209" spans="1:18" hidden="1" x14ac:dyDescent="0.2">
      <c r="A209" s="28" t="s">
        <v>210</v>
      </c>
      <c r="B209" s="22" t="s">
        <v>430</v>
      </c>
      <c r="C209" s="16" t="s">
        <v>498</v>
      </c>
      <c r="D209" s="24">
        <v>2.15</v>
      </c>
      <c r="E209" s="17">
        <v>3.85</v>
      </c>
      <c r="F209" s="17"/>
      <c r="G209" s="38" t="s">
        <v>525</v>
      </c>
      <c r="H209" s="13">
        <v>0.1</v>
      </c>
      <c r="K209" s="75"/>
      <c r="L209" s="22"/>
      <c r="M209" s="16"/>
      <c r="N209" s="24"/>
      <c r="O209" s="43"/>
      <c r="P209" s="43"/>
      <c r="Q209" s="46"/>
      <c r="R209" s="18"/>
    </row>
    <row r="210" spans="1:18" ht="18" x14ac:dyDescent="0.2">
      <c r="A210" s="105" t="s">
        <v>8</v>
      </c>
      <c r="B210" s="105"/>
      <c r="C210" s="105"/>
      <c r="D210" s="105"/>
      <c r="E210" s="105"/>
      <c r="F210" s="105"/>
      <c r="G210" s="105"/>
      <c r="H210" s="105"/>
      <c r="J210" s="91"/>
      <c r="K210" s="103"/>
      <c r="L210" s="103"/>
      <c r="M210" s="103"/>
      <c r="N210" s="103"/>
      <c r="O210" s="103"/>
      <c r="P210" s="103"/>
      <c r="Q210" s="103"/>
      <c r="R210" s="103"/>
    </row>
    <row r="211" spans="1:18" x14ac:dyDescent="0.2">
      <c r="A211" s="19" t="s">
        <v>211</v>
      </c>
      <c r="B211" s="22" t="s">
        <v>431</v>
      </c>
      <c r="C211" s="35" t="s">
        <v>548</v>
      </c>
      <c r="E211" s="20">
        <v>28.1</v>
      </c>
      <c r="F211" s="97">
        <v>35.799999999999997</v>
      </c>
      <c r="G211" s="38" t="s">
        <v>534</v>
      </c>
      <c r="J211" s="88">
        <v>1.8</v>
      </c>
      <c r="K211" s="75"/>
      <c r="L211" s="22"/>
      <c r="M211" s="35"/>
      <c r="N211" s="12"/>
      <c r="O211" s="43"/>
      <c r="P211" s="43"/>
      <c r="Q211" s="46"/>
      <c r="R211" s="18"/>
    </row>
    <row r="212" spans="1:18" hidden="1" x14ac:dyDescent="0.2">
      <c r="A212" s="14" t="s">
        <v>9</v>
      </c>
      <c r="B212" s="22" t="s">
        <v>432</v>
      </c>
      <c r="C212" s="35" t="s">
        <v>545</v>
      </c>
      <c r="D212" s="24">
        <v>8.73</v>
      </c>
      <c r="E212" s="17">
        <v>8.75</v>
      </c>
      <c r="F212" s="17"/>
      <c r="G212" s="38" t="s">
        <v>525</v>
      </c>
      <c r="K212" s="74"/>
      <c r="L212" s="22"/>
      <c r="M212" s="35"/>
      <c r="N212" s="24"/>
      <c r="O212" s="43"/>
      <c r="P212" s="43"/>
      <c r="Q212" s="46"/>
      <c r="R212" s="18"/>
    </row>
    <row r="213" spans="1:18" hidden="1" x14ac:dyDescent="0.2">
      <c r="A213" s="14" t="s">
        <v>10</v>
      </c>
      <c r="B213" s="15" t="s">
        <v>433</v>
      </c>
      <c r="C213" s="16" t="s">
        <v>493</v>
      </c>
      <c r="D213" s="24">
        <v>11.35</v>
      </c>
      <c r="E213" s="17">
        <v>11.35</v>
      </c>
      <c r="F213" s="17"/>
      <c r="G213" s="38" t="s">
        <v>525</v>
      </c>
      <c r="K213" s="74"/>
      <c r="L213" s="15"/>
      <c r="M213" s="16"/>
      <c r="N213" s="24"/>
      <c r="O213" s="43"/>
      <c r="P213" s="43"/>
      <c r="Q213" s="46"/>
      <c r="R213" s="18"/>
    </row>
    <row r="214" spans="1:18" ht="25.5" hidden="1" customHeight="1" x14ac:dyDescent="0.2">
      <c r="A214" s="19" t="s">
        <v>252</v>
      </c>
      <c r="B214" s="22" t="s">
        <v>434</v>
      </c>
      <c r="C214" s="35" t="s">
        <v>549</v>
      </c>
      <c r="D214" s="24">
        <v>24.99</v>
      </c>
      <c r="E214" s="20">
        <v>25.6</v>
      </c>
      <c r="F214" s="20"/>
      <c r="G214" s="38" t="s">
        <v>534</v>
      </c>
      <c r="H214" s="50"/>
      <c r="K214" s="75"/>
      <c r="L214" s="22"/>
      <c r="M214" s="35"/>
      <c r="N214" s="24"/>
      <c r="O214" s="43"/>
      <c r="P214" s="43"/>
      <c r="Q214" s="46"/>
      <c r="R214" s="46"/>
    </row>
    <row r="215" spans="1:18" hidden="1" x14ac:dyDescent="0.2">
      <c r="A215" s="19" t="s">
        <v>251</v>
      </c>
      <c r="B215" s="15" t="s">
        <v>435</v>
      </c>
      <c r="C215" s="16" t="s">
        <v>493</v>
      </c>
      <c r="D215" s="24">
        <v>8.98</v>
      </c>
      <c r="E215" s="20">
        <v>12</v>
      </c>
      <c r="F215" s="20"/>
      <c r="G215" s="38" t="s">
        <v>525</v>
      </c>
      <c r="K215" s="75"/>
      <c r="L215" s="15"/>
      <c r="M215" s="16"/>
      <c r="N215" s="24"/>
      <c r="O215" s="43"/>
      <c r="P215" s="43"/>
      <c r="Q215" s="46"/>
      <c r="R215" s="18"/>
    </row>
    <row r="216" spans="1:18" ht="18" x14ac:dyDescent="0.2">
      <c r="A216" s="105" t="s">
        <v>128</v>
      </c>
      <c r="B216" s="105"/>
      <c r="C216" s="105"/>
      <c r="D216" s="105"/>
      <c r="E216" s="105"/>
      <c r="F216" s="105"/>
      <c r="G216" s="105"/>
      <c r="H216" s="105"/>
      <c r="J216" s="91"/>
      <c r="K216" s="103"/>
      <c r="L216" s="103"/>
      <c r="M216" s="103"/>
      <c r="N216" s="103"/>
      <c r="O216" s="103"/>
      <c r="P216" s="103"/>
      <c r="Q216" s="103"/>
      <c r="R216" s="103"/>
    </row>
    <row r="217" spans="1:18" x14ac:dyDescent="0.2">
      <c r="A217" s="14" t="s">
        <v>138</v>
      </c>
      <c r="B217" s="22" t="s">
        <v>436</v>
      </c>
      <c r="C217" s="16" t="s">
        <v>495</v>
      </c>
      <c r="D217" s="24">
        <v>5.14</v>
      </c>
      <c r="E217" s="17">
        <v>6.75</v>
      </c>
      <c r="F217" s="97">
        <v>7</v>
      </c>
      <c r="G217" s="23" t="s">
        <v>525</v>
      </c>
      <c r="H217" s="13">
        <v>0.6</v>
      </c>
      <c r="J217" s="88">
        <v>0.6</v>
      </c>
      <c r="K217" s="74"/>
      <c r="L217" s="22"/>
      <c r="M217" s="16"/>
      <c r="N217" s="24"/>
      <c r="O217" s="43"/>
      <c r="P217" s="43"/>
      <c r="Q217" s="18"/>
      <c r="R217" s="18"/>
    </row>
    <row r="218" spans="1:18" x14ac:dyDescent="0.2">
      <c r="A218" s="14" t="s">
        <v>82</v>
      </c>
      <c r="B218" s="22" t="s">
        <v>437</v>
      </c>
      <c r="C218" s="16" t="s">
        <v>495</v>
      </c>
      <c r="D218" s="12">
        <v>7.67</v>
      </c>
      <c r="E218" s="17">
        <v>6.75</v>
      </c>
      <c r="F218" s="97">
        <v>7</v>
      </c>
      <c r="G218" s="23" t="s">
        <v>525</v>
      </c>
      <c r="H218" s="13">
        <v>0.6</v>
      </c>
      <c r="J218" s="88">
        <v>0.6</v>
      </c>
      <c r="K218" s="74"/>
      <c r="L218" s="22"/>
      <c r="M218" s="16"/>
      <c r="N218" s="12"/>
      <c r="O218" s="43"/>
      <c r="P218" s="43"/>
      <c r="Q218" s="18"/>
      <c r="R218" s="18"/>
    </row>
    <row r="219" spans="1:18" x14ac:dyDescent="0.2">
      <c r="A219" s="14" t="s">
        <v>79</v>
      </c>
      <c r="B219" s="15" t="s">
        <v>438</v>
      </c>
      <c r="C219" s="16" t="s">
        <v>495</v>
      </c>
      <c r="D219" s="24">
        <v>3.99</v>
      </c>
      <c r="E219" s="17">
        <v>3.85</v>
      </c>
      <c r="F219" s="97">
        <v>5.0999999999999996</v>
      </c>
      <c r="G219" s="23" t="s">
        <v>525</v>
      </c>
      <c r="H219" s="13">
        <v>0.4</v>
      </c>
      <c r="J219" s="88">
        <v>0.35</v>
      </c>
      <c r="K219" s="74"/>
      <c r="L219" s="15"/>
      <c r="M219" s="16"/>
      <c r="N219" s="24"/>
      <c r="O219" s="43"/>
      <c r="P219" s="43"/>
      <c r="Q219" s="18"/>
      <c r="R219" s="18"/>
    </row>
    <row r="220" spans="1:18" x14ac:dyDescent="0.2">
      <c r="A220" s="14" t="s">
        <v>140</v>
      </c>
      <c r="B220" s="22" t="s">
        <v>180</v>
      </c>
      <c r="C220" s="16" t="s">
        <v>495</v>
      </c>
      <c r="D220" s="24">
        <v>6.29</v>
      </c>
      <c r="E220" s="17">
        <v>6.3</v>
      </c>
      <c r="F220" s="97">
        <v>10.199999999999999</v>
      </c>
      <c r="G220" s="38" t="s">
        <v>525</v>
      </c>
      <c r="H220" s="13">
        <v>0.7</v>
      </c>
      <c r="J220" s="88">
        <v>0.85</v>
      </c>
      <c r="K220" s="74"/>
      <c r="L220" s="22"/>
      <c r="M220" s="16"/>
      <c r="N220" s="24"/>
      <c r="O220" s="43"/>
      <c r="P220" s="43"/>
      <c r="Q220" s="46"/>
      <c r="R220" s="18"/>
    </row>
    <row r="221" spans="1:18" x14ac:dyDescent="0.2">
      <c r="A221" s="14" t="s">
        <v>500</v>
      </c>
      <c r="B221" s="22" t="s">
        <v>439</v>
      </c>
      <c r="C221" s="16" t="s">
        <v>494</v>
      </c>
      <c r="D221" s="24">
        <v>6.29</v>
      </c>
      <c r="E221" s="17">
        <v>0.95</v>
      </c>
      <c r="F221" s="97">
        <v>1</v>
      </c>
      <c r="G221" s="38" t="s">
        <v>525</v>
      </c>
      <c r="J221" s="88">
        <v>1</v>
      </c>
      <c r="K221" s="74"/>
      <c r="L221" s="22"/>
      <c r="M221" s="16"/>
      <c r="N221" s="24"/>
      <c r="O221" s="43"/>
      <c r="P221" s="43"/>
      <c r="Q221" s="46"/>
      <c r="R221" s="18"/>
    </row>
    <row r="222" spans="1:18" x14ac:dyDescent="0.2">
      <c r="A222" s="51" t="s">
        <v>286</v>
      </c>
      <c r="B222" s="15" t="s">
        <v>475</v>
      </c>
      <c r="C222" s="16" t="s">
        <v>494</v>
      </c>
      <c r="D222" s="12">
        <v>10.99</v>
      </c>
      <c r="E222" s="17">
        <v>4.0999999999999996</v>
      </c>
      <c r="F222" s="97">
        <v>4.25</v>
      </c>
      <c r="G222" s="38" t="s">
        <v>525</v>
      </c>
      <c r="J222" s="88">
        <v>4.25</v>
      </c>
      <c r="K222" s="75"/>
      <c r="L222" s="15"/>
      <c r="M222" s="16"/>
      <c r="N222" s="12"/>
      <c r="O222" s="43"/>
      <c r="P222" s="43"/>
      <c r="Q222" s="46"/>
      <c r="R222" s="18"/>
    </row>
    <row r="223" spans="1:18" x14ac:dyDescent="0.2">
      <c r="A223" s="14" t="s">
        <v>20</v>
      </c>
      <c r="B223" s="22" t="s">
        <v>440</v>
      </c>
      <c r="C223" s="16" t="s">
        <v>494</v>
      </c>
      <c r="D223" s="12">
        <v>11.5</v>
      </c>
      <c r="E223" s="17">
        <v>0.85</v>
      </c>
      <c r="F223" s="97">
        <v>0.9</v>
      </c>
      <c r="G223" s="38" t="s">
        <v>525</v>
      </c>
      <c r="J223" s="88">
        <v>0.9</v>
      </c>
      <c r="K223" s="74"/>
      <c r="L223" s="22"/>
      <c r="M223" s="16"/>
      <c r="N223" s="12"/>
      <c r="O223" s="43"/>
      <c r="P223" s="43"/>
      <c r="Q223" s="46"/>
      <c r="R223" s="18"/>
    </row>
    <row r="224" spans="1:18" x14ac:dyDescent="0.2">
      <c r="A224" s="14" t="s">
        <v>134</v>
      </c>
      <c r="B224" s="22" t="s">
        <v>441</v>
      </c>
      <c r="C224" s="16" t="s">
        <v>537</v>
      </c>
      <c r="D224" s="24">
        <v>23.67</v>
      </c>
      <c r="E224" s="20">
        <v>28.5</v>
      </c>
      <c r="F224" s="97">
        <v>58.9</v>
      </c>
      <c r="G224" s="23" t="s">
        <v>525</v>
      </c>
      <c r="H224" s="52" t="s">
        <v>543</v>
      </c>
      <c r="J224" s="101">
        <v>29.5</v>
      </c>
      <c r="K224" s="74"/>
      <c r="L224" s="22"/>
      <c r="M224" s="16"/>
      <c r="N224" s="24"/>
      <c r="O224" s="43"/>
      <c r="P224" s="43"/>
      <c r="Q224" s="18"/>
      <c r="R224" s="24"/>
    </row>
    <row r="225" spans="1:730" ht="18" x14ac:dyDescent="0.2">
      <c r="A225" s="105" t="s">
        <v>1</v>
      </c>
      <c r="B225" s="105"/>
      <c r="C225" s="105"/>
      <c r="D225" s="105"/>
      <c r="E225" s="105"/>
      <c r="F225" s="105"/>
      <c r="G225" s="105"/>
      <c r="H225" s="105"/>
      <c r="J225" s="91"/>
      <c r="K225" s="103"/>
      <c r="L225" s="103"/>
      <c r="M225" s="103"/>
      <c r="N225" s="103"/>
      <c r="O225" s="103"/>
      <c r="P225" s="103"/>
      <c r="Q225" s="103"/>
      <c r="R225" s="103"/>
    </row>
    <row r="226" spans="1:730" x14ac:dyDescent="0.2">
      <c r="A226" s="14" t="s">
        <v>2</v>
      </c>
      <c r="B226" s="15" t="s">
        <v>442</v>
      </c>
      <c r="C226" s="16" t="s">
        <v>493</v>
      </c>
      <c r="D226" s="24">
        <v>8.99</v>
      </c>
      <c r="E226" s="17">
        <v>9</v>
      </c>
      <c r="F226" s="97">
        <v>9.3000000000000007</v>
      </c>
      <c r="G226" s="23" t="s">
        <v>535</v>
      </c>
      <c r="J226" s="88">
        <v>9.3000000000000007</v>
      </c>
      <c r="K226" s="74"/>
      <c r="L226" s="15"/>
      <c r="M226" s="16"/>
      <c r="N226" s="24"/>
      <c r="O226" s="43"/>
      <c r="P226" s="43"/>
      <c r="Q226" s="18"/>
      <c r="R226" s="18"/>
    </row>
    <row r="227" spans="1:730" x14ac:dyDescent="0.2">
      <c r="A227" s="14" t="s">
        <v>92</v>
      </c>
      <c r="B227" s="22" t="s">
        <v>443</v>
      </c>
      <c r="C227" s="16" t="s">
        <v>495</v>
      </c>
      <c r="D227" s="24">
        <v>3.17</v>
      </c>
      <c r="E227" s="17">
        <v>3.2</v>
      </c>
      <c r="F227" s="97">
        <v>9.4</v>
      </c>
      <c r="G227" s="23" t="s">
        <v>525</v>
      </c>
      <c r="H227" s="13">
        <v>0.4</v>
      </c>
      <c r="J227" s="88">
        <v>0.8</v>
      </c>
      <c r="K227" s="74"/>
      <c r="L227" s="22"/>
      <c r="M227" s="16"/>
      <c r="N227" s="24"/>
      <c r="O227" s="43"/>
      <c r="P227" s="43"/>
      <c r="Q227" s="18"/>
      <c r="R227" s="18"/>
    </row>
    <row r="228" spans="1:730" x14ac:dyDescent="0.2">
      <c r="A228" s="14" t="s">
        <v>104</v>
      </c>
      <c r="B228" s="15" t="s">
        <v>444</v>
      </c>
      <c r="C228" s="16" t="s">
        <v>495</v>
      </c>
      <c r="D228" s="24">
        <v>0.73</v>
      </c>
      <c r="E228" s="17">
        <v>0.75</v>
      </c>
      <c r="F228" s="97">
        <v>0.8</v>
      </c>
      <c r="G228" s="23" t="s">
        <v>525</v>
      </c>
      <c r="H228" s="13">
        <v>0.1</v>
      </c>
      <c r="J228" s="88">
        <v>0.8</v>
      </c>
      <c r="K228" s="74"/>
      <c r="L228" s="15"/>
      <c r="M228" s="16"/>
      <c r="N228" s="24"/>
      <c r="O228" s="43"/>
      <c r="P228" s="43"/>
      <c r="Q228" s="18"/>
      <c r="R228" s="18"/>
    </row>
    <row r="229" spans="1:730" ht="18" x14ac:dyDescent="0.2">
      <c r="A229" s="107" t="s">
        <v>0</v>
      </c>
      <c r="B229" s="107"/>
      <c r="C229" s="107"/>
      <c r="D229" s="107"/>
      <c r="E229" s="107"/>
      <c r="F229" s="107"/>
      <c r="G229" s="107"/>
      <c r="H229" s="107"/>
      <c r="J229" s="91"/>
      <c r="K229" s="106"/>
      <c r="L229" s="106"/>
      <c r="M229" s="106"/>
      <c r="N229" s="106"/>
      <c r="O229" s="106"/>
      <c r="P229" s="106"/>
      <c r="Q229" s="106"/>
      <c r="R229" s="106"/>
      <c r="ABB229" s="2">
        <v>0</v>
      </c>
    </row>
    <row r="230" spans="1:730" x14ac:dyDescent="0.2">
      <c r="A230" s="14" t="s">
        <v>597</v>
      </c>
      <c r="B230" s="22" t="s">
        <v>600</v>
      </c>
      <c r="C230" s="16" t="s">
        <v>495</v>
      </c>
      <c r="D230" s="24">
        <v>6.52</v>
      </c>
      <c r="E230" s="20">
        <v>8.5</v>
      </c>
      <c r="F230" s="97">
        <v>9.35</v>
      </c>
      <c r="G230" s="23" t="s">
        <v>525</v>
      </c>
      <c r="H230" s="13">
        <v>0.85</v>
      </c>
      <c r="J230" s="88">
        <v>0.8</v>
      </c>
      <c r="K230" s="74"/>
      <c r="L230" s="22"/>
      <c r="M230" s="16"/>
      <c r="N230" s="24"/>
      <c r="O230" s="43"/>
      <c r="P230" s="43"/>
      <c r="Q230" s="18"/>
      <c r="R230" s="18"/>
    </row>
    <row r="231" spans="1:730" x14ac:dyDescent="0.2">
      <c r="A231" s="14" t="s">
        <v>598</v>
      </c>
      <c r="B231" s="22" t="s">
        <v>599</v>
      </c>
      <c r="C231" s="16" t="s">
        <v>495</v>
      </c>
      <c r="D231" s="24">
        <v>6.52</v>
      </c>
      <c r="E231" s="17">
        <v>6.5</v>
      </c>
      <c r="F231" s="97">
        <v>9.35</v>
      </c>
      <c r="G231" s="23" t="s">
        <v>525</v>
      </c>
      <c r="H231" s="13">
        <v>0.85</v>
      </c>
      <c r="J231" s="88">
        <v>0.8</v>
      </c>
      <c r="K231" s="74"/>
      <c r="L231" s="15"/>
      <c r="M231" s="16"/>
      <c r="N231" s="24"/>
      <c r="O231" s="43"/>
      <c r="P231" s="43"/>
      <c r="Q231" s="18"/>
      <c r="R231" s="18"/>
    </row>
    <row r="232" spans="1:730" hidden="1" x14ac:dyDescent="0.2">
      <c r="A232" s="14" t="s">
        <v>558</v>
      </c>
      <c r="B232" s="15" t="s">
        <v>559</v>
      </c>
      <c r="C232" s="16" t="s">
        <v>495</v>
      </c>
      <c r="D232" s="24">
        <v>7.4</v>
      </c>
      <c r="E232" s="20">
        <v>8.5</v>
      </c>
      <c r="F232" s="97" t="e">
        <f>ROUNDUP(#REF!,0.05)</f>
        <v>#REF!</v>
      </c>
      <c r="G232" s="23" t="s">
        <v>525</v>
      </c>
      <c r="H232" s="13">
        <v>0.85</v>
      </c>
      <c r="J232" s="88"/>
      <c r="K232" s="74"/>
      <c r="L232" s="15"/>
      <c r="M232" s="16"/>
      <c r="N232" s="24"/>
      <c r="O232" s="43"/>
      <c r="P232" s="43"/>
      <c r="Q232" s="18"/>
      <c r="R232" s="18"/>
    </row>
    <row r="233" spans="1:730" ht="15" hidden="1" x14ac:dyDescent="0.2">
      <c r="A233" s="14" t="s">
        <v>88</v>
      </c>
      <c r="B233" s="15" t="s">
        <v>445</v>
      </c>
      <c r="C233" s="16" t="s">
        <v>495</v>
      </c>
      <c r="D233" s="12">
        <v>11.85</v>
      </c>
      <c r="E233" s="17">
        <v>11.85</v>
      </c>
      <c r="F233" s="97" t="e">
        <f>ROUNDUP(#REF!,0.05)</f>
        <v>#REF!</v>
      </c>
      <c r="G233" s="23" t="s">
        <v>525</v>
      </c>
      <c r="H233" s="13">
        <v>1.1000000000000001</v>
      </c>
      <c r="I233" s="80"/>
      <c r="J233" s="88"/>
      <c r="K233" s="74"/>
      <c r="L233" s="15"/>
      <c r="M233" s="16"/>
      <c r="N233" s="12"/>
      <c r="O233" s="43"/>
      <c r="P233" s="43"/>
      <c r="Q233" s="18"/>
      <c r="R233" s="18"/>
    </row>
    <row r="234" spans="1:730" hidden="1" x14ac:dyDescent="0.2">
      <c r="A234" s="14" t="s">
        <v>145</v>
      </c>
      <c r="B234" s="15" t="s">
        <v>446</v>
      </c>
      <c r="C234" s="16" t="s">
        <v>495</v>
      </c>
      <c r="D234" s="12">
        <v>15.75</v>
      </c>
      <c r="E234" s="20">
        <v>16</v>
      </c>
      <c r="F234" s="97" t="e">
        <f>ROUNDUP(#REF!,0.05)</f>
        <v>#REF!</v>
      </c>
      <c r="G234" s="23" t="s">
        <v>525</v>
      </c>
      <c r="H234" s="13">
        <v>1.85</v>
      </c>
      <c r="J234" s="88"/>
      <c r="K234" s="74"/>
      <c r="L234" s="15"/>
      <c r="M234" s="16"/>
      <c r="N234" s="12"/>
      <c r="O234" s="43"/>
      <c r="P234" s="43"/>
      <c r="Q234" s="18"/>
      <c r="R234" s="18"/>
    </row>
    <row r="235" spans="1:730" ht="15" hidden="1" x14ac:dyDescent="0.2">
      <c r="A235" s="14" t="s">
        <v>89</v>
      </c>
      <c r="B235" s="22" t="s">
        <v>447</v>
      </c>
      <c r="C235" s="16" t="s">
        <v>495</v>
      </c>
      <c r="D235" s="12">
        <v>11.88</v>
      </c>
      <c r="E235" s="20">
        <v>14</v>
      </c>
      <c r="F235" s="97" t="e">
        <f>ROUNDUP(#REF!,0.05)</f>
        <v>#REF!</v>
      </c>
      <c r="G235" s="23" t="s">
        <v>525</v>
      </c>
      <c r="H235" s="13">
        <v>1.35</v>
      </c>
      <c r="I235" s="80"/>
      <c r="J235" s="88"/>
      <c r="K235" s="74"/>
      <c r="L235" s="22"/>
      <c r="M235" s="16"/>
      <c r="N235" s="12"/>
      <c r="O235" s="43"/>
      <c r="P235" s="43"/>
      <c r="Q235" s="18"/>
      <c r="R235" s="18"/>
    </row>
    <row r="236" spans="1:730" hidden="1" x14ac:dyDescent="0.2">
      <c r="A236" s="14" t="s">
        <v>91</v>
      </c>
      <c r="B236" s="22" t="s">
        <v>448</v>
      </c>
      <c r="C236" s="16" t="s">
        <v>495</v>
      </c>
      <c r="D236" s="12">
        <v>15.75</v>
      </c>
      <c r="E236" s="20">
        <v>19.5</v>
      </c>
      <c r="F236" s="97" t="e">
        <f>ROUNDUP(#REF!,0.05)</f>
        <v>#REF!</v>
      </c>
      <c r="G236" s="23" t="s">
        <v>525</v>
      </c>
      <c r="H236" s="13">
        <v>1.6</v>
      </c>
      <c r="J236" s="88"/>
      <c r="K236" s="74"/>
      <c r="L236" s="22"/>
      <c r="M236" s="16"/>
      <c r="N236" s="12"/>
      <c r="O236" s="43"/>
      <c r="P236" s="43"/>
      <c r="Q236" s="18"/>
      <c r="R236" s="18"/>
    </row>
    <row r="237" spans="1:730" hidden="1" x14ac:dyDescent="0.2">
      <c r="A237" s="19" t="s">
        <v>90</v>
      </c>
      <c r="B237" s="15" t="s">
        <v>449</v>
      </c>
      <c r="C237" s="16" t="s">
        <v>495</v>
      </c>
      <c r="D237" s="12">
        <v>15.75</v>
      </c>
      <c r="E237" s="20">
        <v>21</v>
      </c>
      <c r="F237" s="97" t="e">
        <f>ROUNDUP(#REF!,0.05)</f>
        <v>#REF!</v>
      </c>
      <c r="G237" s="23" t="s">
        <v>525</v>
      </c>
      <c r="H237" s="23">
        <v>1.75</v>
      </c>
      <c r="J237" s="88"/>
      <c r="K237" s="75"/>
      <c r="L237" s="15"/>
      <c r="M237" s="16"/>
      <c r="N237" s="12"/>
      <c r="O237" s="43"/>
      <c r="P237" s="43"/>
      <c r="Q237" s="18"/>
      <c r="R237" s="18"/>
    </row>
    <row r="238" spans="1:730" hidden="1" x14ac:dyDescent="0.2">
      <c r="A238" s="14" t="s">
        <v>32</v>
      </c>
      <c r="B238" s="22" t="s">
        <v>450</v>
      </c>
      <c r="C238" s="16" t="s">
        <v>496</v>
      </c>
      <c r="D238" s="12">
        <v>8.5</v>
      </c>
      <c r="E238" s="20">
        <v>16.5</v>
      </c>
      <c r="F238" s="97" t="e">
        <f>ROUNDUP(#REF!,0.05)</f>
        <v>#REF!</v>
      </c>
      <c r="G238" s="38" t="s">
        <v>525</v>
      </c>
      <c r="H238" s="52" t="s">
        <v>543</v>
      </c>
      <c r="J238" s="88"/>
      <c r="K238" s="74"/>
      <c r="L238" s="22"/>
      <c r="M238" s="16"/>
      <c r="N238" s="12"/>
      <c r="O238" s="43"/>
      <c r="P238" s="43"/>
      <c r="Q238" s="46"/>
      <c r="R238" s="24"/>
    </row>
    <row r="239" spans="1:730" x14ac:dyDescent="0.2">
      <c r="A239" s="14" t="s">
        <v>236</v>
      </c>
      <c r="B239" s="22" t="s">
        <v>502</v>
      </c>
      <c r="C239" s="16" t="s">
        <v>495</v>
      </c>
      <c r="D239" s="12">
        <v>8.1</v>
      </c>
      <c r="E239" s="17">
        <v>5</v>
      </c>
      <c r="F239" s="97">
        <v>9.5</v>
      </c>
      <c r="G239" s="23" t="s">
        <v>525</v>
      </c>
      <c r="H239" s="13">
        <v>0.55000000000000004</v>
      </c>
      <c r="J239" s="88">
        <v>0.8</v>
      </c>
      <c r="K239" s="74"/>
      <c r="L239" s="22"/>
      <c r="M239" s="16"/>
      <c r="N239" s="12"/>
      <c r="O239" s="43"/>
      <c r="P239" s="43"/>
      <c r="Q239" s="18"/>
      <c r="R239" s="18"/>
    </row>
    <row r="240" spans="1:730" x14ac:dyDescent="0.2">
      <c r="A240" s="14" t="s">
        <v>301</v>
      </c>
      <c r="B240" s="22" t="s">
        <v>451</v>
      </c>
      <c r="C240" s="35" t="s">
        <v>495</v>
      </c>
      <c r="D240" s="24">
        <v>4.5</v>
      </c>
      <c r="E240" s="20">
        <v>6.5</v>
      </c>
      <c r="F240" s="97">
        <v>12</v>
      </c>
      <c r="G240" s="23" t="s">
        <v>525</v>
      </c>
      <c r="H240" s="13">
        <v>0.7</v>
      </c>
      <c r="J240" s="88">
        <v>0.9</v>
      </c>
      <c r="K240" s="74"/>
      <c r="L240" s="22"/>
      <c r="M240" s="35"/>
      <c r="N240" s="24"/>
      <c r="O240" s="43"/>
      <c r="P240" s="43"/>
      <c r="Q240" s="18"/>
      <c r="R240" s="18"/>
    </row>
    <row r="241" spans="1:18" x14ac:dyDescent="0.2">
      <c r="A241" s="14" t="s">
        <v>191</v>
      </c>
      <c r="B241" s="22" t="s">
        <v>452</v>
      </c>
      <c r="C241" s="16" t="s">
        <v>495</v>
      </c>
      <c r="D241" s="24">
        <v>7.85</v>
      </c>
      <c r="E241" s="20">
        <v>10.5</v>
      </c>
      <c r="F241" s="97">
        <v>21.6</v>
      </c>
      <c r="G241" s="23" t="s">
        <v>525</v>
      </c>
      <c r="H241" s="13">
        <v>0.95</v>
      </c>
      <c r="J241" s="88">
        <v>1.8</v>
      </c>
      <c r="K241" s="74"/>
      <c r="L241" s="22"/>
      <c r="M241" s="16"/>
      <c r="N241" s="24"/>
      <c r="O241" s="43"/>
      <c r="P241" s="43"/>
      <c r="Q241" s="18"/>
      <c r="R241" s="18"/>
    </row>
    <row r="242" spans="1:18" x14ac:dyDescent="0.2">
      <c r="A242" s="14" t="s">
        <v>111</v>
      </c>
      <c r="B242" s="15" t="s">
        <v>453</v>
      </c>
      <c r="C242" s="16" t="s">
        <v>495</v>
      </c>
      <c r="D242" s="24">
        <v>0.69</v>
      </c>
      <c r="E242" s="17">
        <v>1.1499999999999999</v>
      </c>
      <c r="F242" s="97">
        <v>1.2</v>
      </c>
      <c r="G242" s="23" t="s">
        <v>525</v>
      </c>
      <c r="H242" s="13">
        <v>0.1</v>
      </c>
      <c r="J242" s="88">
        <v>1.2</v>
      </c>
      <c r="K242" s="74"/>
      <c r="L242" s="15"/>
      <c r="M242" s="16"/>
      <c r="N242" s="24"/>
      <c r="O242" s="43"/>
      <c r="P242" s="43"/>
      <c r="Q242" s="18"/>
      <c r="R242" s="18"/>
    </row>
    <row r="243" spans="1:18" x14ac:dyDescent="0.2">
      <c r="A243" s="14" t="s">
        <v>266</v>
      </c>
      <c r="B243" s="15" t="s">
        <v>454</v>
      </c>
      <c r="C243" s="16" t="s">
        <v>495</v>
      </c>
      <c r="D243" s="24">
        <v>2.59</v>
      </c>
      <c r="E243" s="17">
        <v>1.1499999999999999</v>
      </c>
      <c r="F243" s="97">
        <v>1.2</v>
      </c>
      <c r="G243" s="23" t="s">
        <v>525</v>
      </c>
      <c r="H243" s="13">
        <v>0.1</v>
      </c>
      <c r="J243" s="88">
        <v>1.2</v>
      </c>
      <c r="K243" s="74"/>
      <c r="L243" s="15"/>
      <c r="M243" s="16"/>
      <c r="N243" s="24"/>
      <c r="O243" s="43"/>
      <c r="P243" s="43"/>
      <c r="Q243" s="18"/>
      <c r="R243" s="18"/>
    </row>
    <row r="244" spans="1:18" x14ac:dyDescent="0.2">
      <c r="A244" s="14" t="s">
        <v>112</v>
      </c>
      <c r="B244" s="15" t="s">
        <v>455</v>
      </c>
      <c r="C244" s="16" t="s">
        <v>495</v>
      </c>
      <c r="D244" s="24">
        <v>0.69</v>
      </c>
      <c r="E244" s="17">
        <v>1.1499999999999999</v>
      </c>
      <c r="F244" s="97">
        <v>1.2</v>
      </c>
      <c r="G244" s="23" t="s">
        <v>525</v>
      </c>
      <c r="H244" s="13">
        <v>0.1</v>
      </c>
      <c r="J244" s="88">
        <v>1.2</v>
      </c>
      <c r="K244" s="74"/>
      <c r="L244" s="15"/>
      <c r="M244" s="16"/>
      <c r="N244" s="24"/>
      <c r="O244" s="43"/>
      <c r="P244" s="43"/>
      <c r="Q244" s="18"/>
      <c r="R244" s="18"/>
    </row>
    <row r="245" spans="1:18" ht="15" hidden="1" x14ac:dyDescent="0.2">
      <c r="A245" s="19" t="s">
        <v>287</v>
      </c>
      <c r="B245" s="15" t="s">
        <v>456</v>
      </c>
      <c r="C245" s="16" t="s">
        <v>494</v>
      </c>
      <c r="D245" s="24">
        <v>5.79</v>
      </c>
      <c r="E245" s="17">
        <v>3.45</v>
      </c>
      <c r="F245" s="17"/>
      <c r="G245" s="38" t="s">
        <v>525</v>
      </c>
      <c r="I245" s="80"/>
      <c r="K245" s="75"/>
      <c r="L245" s="15"/>
      <c r="M245" s="16"/>
      <c r="N245" s="24"/>
      <c r="O245" s="43"/>
      <c r="P245" s="43"/>
      <c r="Q245" s="46"/>
      <c r="R245" s="18"/>
    </row>
    <row r="246" spans="1:18" ht="15" hidden="1" x14ac:dyDescent="0.2">
      <c r="A246" s="19" t="s">
        <v>288</v>
      </c>
      <c r="B246" s="22" t="s">
        <v>457</v>
      </c>
      <c r="C246" s="16" t="s">
        <v>494</v>
      </c>
      <c r="D246" s="24">
        <v>2.79</v>
      </c>
      <c r="E246" s="17">
        <v>1.8</v>
      </c>
      <c r="F246" s="17"/>
      <c r="G246" s="38" t="s">
        <v>534</v>
      </c>
      <c r="I246" s="80"/>
      <c r="K246" s="75"/>
      <c r="L246" s="22"/>
      <c r="M246" s="16"/>
      <c r="N246" s="24"/>
      <c r="O246" s="43"/>
      <c r="P246" s="43"/>
      <c r="Q246" s="46"/>
      <c r="R246" s="18"/>
    </row>
    <row r="247" spans="1:18" hidden="1" x14ac:dyDescent="0.2">
      <c r="A247" s="19" t="s">
        <v>555</v>
      </c>
      <c r="B247" s="22" t="s">
        <v>451</v>
      </c>
      <c r="C247" s="16" t="s">
        <v>495</v>
      </c>
      <c r="D247" s="24"/>
      <c r="E247" s="17"/>
      <c r="F247" s="17"/>
      <c r="G247" s="38"/>
      <c r="H247" s="13">
        <v>0.55000000000000004</v>
      </c>
      <c r="K247" s="75"/>
      <c r="L247" s="22"/>
      <c r="M247" s="16"/>
      <c r="N247" s="24"/>
      <c r="O247" s="43"/>
      <c r="P247" s="43"/>
      <c r="Q247" s="46"/>
      <c r="R247" s="18"/>
    </row>
    <row r="248" spans="1:18" hidden="1" x14ac:dyDescent="0.2">
      <c r="A248" s="19" t="s">
        <v>554</v>
      </c>
      <c r="B248" s="22" t="s">
        <v>451</v>
      </c>
      <c r="C248" s="16" t="s">
        <v>495</v>
      </c>
      <c r="D248" s="24"/>
      <c r="E248" s="17"/>
      <c r="F248" s="17"/>
      <c r="G248" s="38"/>
      <c r="H248" s="13">
        <v>0.7</v>
      </c>
      <c r="K248" s="75"/>
      <c r="L248" s="22"/>
      <c r="M248" s="16"/>
      <c r="N248" s="24"/>
      <c r="O248" s="43"/>
      <c r="P248" s="43"/>
      <c r="Q248" s="46"/>
      <c r="R248" s="18"/>
    </row>
    <row r="249" spans="1:18" ht="18" hidden="1" x14ac:dyDescent="0.2">
      <c r="A249" s="105" t="s">
        <v>274</v>
      </c>
      <c r="B249" s="105"/>
      <c r="C249" s="105"/>
      <c r="D249" s="105"/>
      <c r="E249" s="105"/>
      <c r="F249" s="105"/>
      <c r="G249" s="105"/>
      <c r="H249" s="105"/>
      <c r="K249" s="103"/>
      <c r="L249" s="103"/>
      <c r="M249" s="103"/>
      <c r="N249" s="103"/>
      <c r="O249" s="103"/>
      <c r="P249" s="103"/>
      <c r="Q249" s="103"/>
      <c r="R249" s="103"/>
    </row>
    <row r="250" spans="1:18" hidden="1" x14ac:dyDescent="0.2">
      <c r="A250" s="19" t="s">
        <v>275</v>
      </c>
      <c r="B250" s="15" t="s">
        <v>458</v>
      </c>
      <c r="C250" s="16" t="s">
        <v>494</v>
      </c>
      <c r="D250" s="24">
        <v>26</v>
      </c>
      <c r="E250" s="17">
        <v>22.4</v>
      </c>
      <c r="F250" s="17"/>
      <c r="G250" s="23"/>
      <c r="K250" s="75"/>
      <c r="L250" s="15"/>
      <c r="M250" s="16"/>
      <c r="N250" s="24"/>
      <c r="O250" s="43"/>
      <c r="P250" s="43"/>
      <c r="Q250" s="18"/>
      <c r="R250" s="18"/>
    </row>
    <row r="251" spans="1:18" ht="18" x14ac:dyDescent="0.2">
      <c r="A251" s="105" t="s">
        <v>587</v>
      </c>
      <c r="B251" s="105"/>
      <c r="C251" s="105"/>
      <c r="D251" s="105"/>
      <c r="E251" s="105"/>
      <c r="F251" s="105"/>
      <c r="G251" s="105"/>
      <c r="H251" s="105"/>
      <c r="J251" s="91"/>
      <c r="K251" s="103"/>
      <c r="L251" s="103"/>
      <c r="M251" s="103"/>
      <c r="N251" s="103"/>
      <c r="O251" s="103"/>
      <c r="P251" s="103"/>
      <c r="Q251" s="103"/>
      <c r="R251" s="103"/>
    </row>
    <row r="252" spans="1:18" x14ac:dyDescent="0.2">
      <c r="A252" s="19" t="s">
        <v>175</v>
      </c>
      <c r="B252" s="15" t="s">
        <v>528</v>
      </c>
      <c r="C252" s="16" t="s">
        <v>498</v>
      </c>
      <c r="D252" s="24">
        <v>6.36</v>
      </c>
      <c r="E252" s="17">
        <v>6</v>
      </c>
      <c r="F252" s="97">
        <v>24.4</v>
      </c>
      <c r="G252" s="23" t="s">
        <v>525</v>
      </c>
      <c r="H252" s="41"/>
      <c r="J252" s="88">
        <v>24.4</v>
      </c>
      <c r="K252" s="75"/>
      <c r="L252" s="15"/>
      <c r="M252" s="16"/>
      <c r="N252" s="24"/>
      <c r="O252" s="43"/>
      <c r="P252" s="43"/>
      <c r="Q252" s="18"/>
      <c r="R252" s="18"/>
    </row>
    <row r="253" spans="1:18" x14ac:dyDescent="0.2">
      <c r="A253" s="19" t="s">
        <v>174</v>
      </c>
      <c r="B253" s="22" t="s">
        <v>459</v>
      </c>
      <c r="C253" s="16" t="s">
        <v>498</v>
      </c>
      <c r="D253" s="24">
        <v>3.45</v>
      </c>
      <c r="E253" s="17">
        <v>4.3</v>
      </c>
      <c r="F253" s="97">
        <v>4.5</v>
      </c>
      <c r="G253" s="23" t="s">
        <v>525</v>
      </c>
      <c r="H253" s="41"/>
      <c r="J253" s="88">
        <v>4.5</v>
      </c>
      <c r="K253" s="75"/>
      <c r="L253" s="15"/>
      <c r="M253" s="16"/>
      <c r="N253" s="24"/>
      <c r="O253" s="43"/>
      <c r="P253" s="43"/>
      <c r="Q253" s="18"/>
      <c r="R253" s="18"/>
    </row>
    <row r="254" spans="1:18" x14ac:dyDescent="0.2">
      <c r="A254" s="14" t="s">
        <v>237</v>
      </c>
      <c r="B254" s="15" t="s">
        <v>460</v>
      </c>
      <c r="C254" s="16" t="s">
        <v>498</v>
      </c>
      <c r="D254" s="24">
        <v>0.99</v>
      </c>
      <c r="E254" s="17">
        <v>1.7</v>
      </c>
      <c r="F254" s="97">
        <v>2.0499999999999998</v>
      </c>
      <c r="G254" s="23" t="s">
        <v>525</v>
      </c>
      <c r="H254" s="41"/>
      <c r="J254" s="88">
        <v>2.0499999999999998</v>
      </c>
      <c r="K254" s="74"/>
      <c r="L254" s="15"/>
      <c r="M254" s="16"/>
      <c r="N254" s="24"/>
      <c r="O254" s="43"/>
      <c r="P254" s="43"/>
      <c r="Q254" s="18"/>
      <c r="R254" s="18"/>
    </row>
    <row r="255" spans="1:18" x14ac:dyDescent="0.2">
      <c r="A255" s="14" t="s">
        <v>267</v>
      </c>
      <c r="B255" s="15" t="s">
        <v>461</v>
      </c>
      <c r="C255" s="16" t="s">
        <v>498</v>
      </c>
      <c r="D255" s="24">
        <v>4.6500000000000004</v>
      </c>
      <c r="E255" s="17">
        <v>4.6500000000000004</v>
      </c>
      <c r="F255" s="97">
        <v>8.5</v>
      </c>
      <c r="G255" s="23" t="s">
        <v>525</v>
      </c>
      <c r="H255" s="41"/>
      <c r="J255" s="88">
        <v>8.5</v>
      </c>
      <c r="K255" s="74"/>
      <c r="L255" s="15"/>
      <c r="M255" s="16"/>
      <c r="N255" s="24"/>
      <c r="O255" s="43"/>
      <c r="P255" s="43"/>
      <c r="Q255" s="18"/>
      <c r="R255" s="18"/>
    </row>
    <row r="256" spans="1:18" x14ac:dyDescent="0.2">
      <c r="A256" s="14" t="s">
        <v>517</v>
      </c>
      <c r="B256" s="15" t="s">
        <v>462</v>
      </c>
      <c r="C256" s="16" t="s">
        <v>498</v>
      </c>
      <c r="D256" s="24">
        <v>1.89</v>
      </c>
      <c r="E256" s="17">
        <v>1.9</v>
      </c>
      <c r="F256" s="97">
        <v>1.9</v>
      </c>
      <c r="G256" s="23" t="s">
        <v>525</v>
      </c>
      <c r="H256" s="41"/>
      <c r="J256" s="88">
        <v>1.9</v>
      </c>
      <c r="K256" s="74"/>
      <c r="L256" s="15"/>
      <c r="M256" s="16"/>
      <c r="N256" s="24"/>
      <c r="O256" s="43"/>
      <c r="P256" s="43"/>
      <c r="Q256" s="18"/>
      <c r="R256" s="18"/>
    </row>
    <row r="257" spans="1:18" x14ac:dyDescent="0.2">
      <c r="A257" s="14" t="s">
        <v>276</v>
      </c>
      <c r="B257" s="15" t="s">
        <v>463</v>
      </c>
      <c r="C257" s="16" t="s">
        <v>498</v>
      </c>
      <c r="D257" s="24">
        <v>6.29</v>
      </c>
      <c r="E257" s="20">
        <v>4.3</v>
      </c>
      <c r="F257" s="97">
        <v>7</v>
      </c>
      <c r="G257" s="23" t="s">
        <v>525</v>
      </c>
      <c r="H257" s="41"/>
      <c r="J257" s="88">
        <v>7</v>
      </c>
      <c r="K257" s="74"/>
      <c r="L257" s="15"/>
      <c r="M257" s="16"/>
      <c r="N257" s="24"/>
      <c r="O257" s="43"/>
      <c r="P257" s="43"/>
      <c r="Q257" s="18"/>
      <c r="R257" s="18"/>
    </row>
    <row r="258" spans="1:18" x14ac:dyDescent="0.2">
      <c r="A258" s="42" t="s">
        <v>166</v>
      </c>
      <c r="B258" s="15" t="s">
        <v>464</v>
      </c>
      <c r="C258" s="16" t="s">
        <v>498</v>
      </c>
      <c r="D258" s="12">
        <v>12.59</v>
      </c>
      <c r="E258" s="17">
        <v>9.8000000000000007</v>
      </c>
      <c r="F258" s="97">
        <v>10.199999999999999</v>
      </c>
      <c r="G258" s="23" t="s">
        <v>525</v>
      </c>
      <c r="H258" s="41"/>
      <c r="J258" s="88">
        <v>10.199999999999999</v>
      </c>
      <c r="K258" s="73"/>
      <c r="L258" s="15"/>
      <c r="M258" s="16"/>
      <c r="N258" s="12"/>
      <c r="O258" s="43"/>
      <c r="P258" s="43"/>
      <c r="Q258" s="18"/>
      <c r="R258" s="18"/>
    </row>
    <row r="259" spans="1:18" ht="18" hidden="1" x14ac:dyDescent="0.2">
      <c r="A259" s="105" t="s">
        <v>147</v>
      </c>
      <c r="B259" s="105"/>
      <c r="C259" s="105"/>
      <c r="D259" s="105"/>
      <c r="E259" s="105"/>
      <c r="F259" s="105"/>
      <c r="G259" s="105"/>
      <c r="H259" s="105"/>
      <c r="I259" s="84"/>
      <c r="K259" s="103"/>
      <c r="L259" s="103"/>
      <c r="M259" s="103"/>
      <c r="N259" s="103"/>
      <c r="O259" s="103"/>
      <c r="P259" s="103"/>
      <c r="Q259" s="103"/>
      <c r="R259" s="103"/>
    </row>
    <row r="260" spans="1:18" ht="18" hidden="1" x14ac:dyDescent="0.2">
      <c r="A260" s="53" t="s">
        <v>148</v>
      </c>
      <c r="B260" s="15" t="s">
        <v>465</v>
      </c>
      <c r="C260" s="16" t="s">
        <v>494</v>
      </c>
      <c r="D260" s="24">
        <v>16.57</v>
      </c>
      <c r="E260" s="17">
        <v>16.600000000000001</v>
      </c>
      <c r="F260" s="17"/>
      <c r="G260" s="23" t="s">
        <v>525</v>
      </c>
      <c r="H260" s="41"/>
      <c r="K260" s="76"/>
      <c r="L260" s="15"/>
      <c r="M260" s="16"/>
      <c r="N260" s="24"/>
      <c r="O260" s="43"/>
      <c r="P260" s="43"/>
      <c r="Q260" s="18"/>
      <c r="R260" s="18"/>
    </row>
    <row r="261" spans="1:18" ht="18" hidden="1" x14ac:dyDescent="0.2">
      <c r="A261" s="53" t="s">
        <v>149</v>
      </c>
      <c r="B261" s="15" t="s">
        <v>466</v>
      </c>
      <c r="C261" s="16" t="s">
        <v>494</v>
      </c>
      <c r="D261" s="24">
        <v>21.21</v>
      </c>
      <c r="E261" s="20">
        <v>25.5</v>
      </c>
      <c r="F261" s="20"/>
      <c r="G261" s="23" t="s">
        <v>534</v>
      </c>
      <c r="H261" s="41"/>
      <c r="K261" s="76"/>
      <c r="L261" s="15"/>
      <c r="M261" s="16"/>
      <c r="N261" s="24"/>
      <c r="O261" s="43"/>
      <c r="P261" s="43"/>
      <c r="Q261" s="18"/>
      <c r="R261" s="18"/>
    </row>
    <row r="262" spans="1:18" ht="18" hidden="1" x14ac:dyDescent="0.2">
      <c r="A262" s="53" t="s">
        <v>150</v>
      </c>
      <c r="B262" s="15" t="s">
        <v>467</v>
      </c>
      <c r="C262" s="16" t="s">
        <v>494</v>
      </c>
      <c r="D262" s="24">
        <v>37.01</v>
      </c>
      <c r="E262" s="20">
        <v>43</v>
      </c>
      <c r="F262" s="20"/>
      <c r="G262" s="23" t="s">
        <v>525</v>
      </c>
      <c r="H262" s="41"/>
      <c r="K262" s="76"/>
      <c r="L262" s="15"/>
      <c r="M262" s="16"/>
      <c r="N262" s="24"/>
      <c r="O262" s="43"/>
      <c r="P262" s="43"/>
      <c r="Q262" s="18"/>
      <c r="R262" s="18"/>
    </row>
    <row r="263" spans="1:18" ht="18" hidden="1" x14ac:dyDescent="0.2">
      <c r="A263" s="53" t="s">
        <v>154</v>
      </c>
      <c r="B263" s="15" t="s">
        <v>468</v>
      </c>
      <c r="C263" s="16" t="s">
        <v>494</v>
      </c>
      <c r="D263" s="24">
        <v>34.869999999999997</v>
      </c>
      <c r="E263" s="20">
        <v>42</v>
      </c>
      <c r="F263" s="20"/>
      <c r="G263" s="23" t="s">
        <v>525</v>
      </c>
      <c r="H263" s="41"/>
      <c r="K263" s="76"/>
      <c r="L263" s="15"/>
      <c r="M263" s="16"/>
      <c r="N263" s="24"/>
      <c r="O263" s="43"/>
      <c r="P263" s="43"/>
      <c r="Q263" s="18"/>
      <c r="R263" s="18"/>
    </row>
    <row r="264" spans="1:18" ht="18" hidden="1" x14ac:dyDescent="0.2">
      <c r="A264" s="53" t="s">
        <v>155</v>
      </c>
      <c r="B264" s="15" t="s">
        <v>469</v>
      </c>
      <c r="C264" s="16" t="s">
        <v>494</v>
      </c>
      <c r="D264" s="24">
        <v>40.700000000000003</v>
      </c>
      <c r="E264" s="20">
        <v>48</v>
      </c>
      <c r="F264" s="20"/>
      <c r="G264" s="23" t="s">
        <v>525</v>
      </c>
      <c r="H264" s="41"/>
      <c r="I264" s="80"/>
      <c r="K264" s="76"/>
      <c r="L264" s="15"/>
      <c r="M264" s="16"/>
      <c r="N264" s="24"/>
      <c r="O264" s="43"/>
      <c r="P264" s="43"/>
      <c r="Q264" s="18"/>
      <c r="R264" s="18"/>
    </row>
    <row r="265" spans="1:18" ht="18" hidden="1" x14ac:dyDescent="0.2">
      <c r="A265" s="53" t="s">
        <v>151</v>
      </c>
      <c r="B265" s="15" t="s">
        <v>470</v>
      </c>
      <c r="C265" s="16" t="s">
        <v>494</v>
      </c>
      <c r="D265" s="24">
        <v>38.619999999999997</v>
      </c>
      <c r="E265" s="20">
        <v>49.5</v>
      </c>
      <c r="F265" s="20"/>
      <c r="G265" s="23" t="s">
        <v>525</v>
      </c>
      <c r="H265" s="41"/>
      <c r="I265" s="80"/>
      <c r="K265" s="76"/>
      <c r="L265" s="15"/>
      <c r="M265" s="16"/>
      <c r="N265" s="24"/>
      <c r="O265" s="43"/>
      <c r="P265" s="43"/>
      <c r="Q265" s="18"/>
      <c r="R265" s="18"/>
    </row>
    <row r="266" spans="1:18" ht="18" hidden="1" x14ac:dyDescent="0.2">
      <c r="A266" s="53" t="s">
        <v>152</v>
      </c>
      <c r="B266" s="15">
        <v>2.7</v>
      </c>
      <c r="C266" s="16" t="s">
        <v>494</v>
      </c>
      <c r="D266" s="24">
        <v>32.85</v>
      </c>
      <c r="E266" s="17">
        <v>34.25</v>
      </c>
      <c r="F266" s="17"/>
      <c r="G266" s="23" t="s">
        <v>525</v>
      </c>
      <c r="H266" s="41"/>
      <c r="I266" s="80"/>
      <c r="K266" s="76"/>
      <c r="L266" s="15"/>
      <c r="M266" s="16"/>
      <c r="N266" s="24"/>
      <c r="O266" s="43"/>
      <c r="P266" s="43"/>
      <c r="Q266" s="18"/>
      <c r="R266" s="18"/>
    </row>
    <row r="267" spans="1:18" ht="18" hidden="1" x14ac:dyDescent="0.2">
      <c r="A267" s="53" t="s">
        <v>153</v>
      </c>
      <c r="B267" s="15" t="s">
        <v>471</v>
      </c>
      <c r="C267" s="16" t="s">
        <v>494</v>
      </c>
      <c r="D267" s="24">
        <v>37.049999999999997</v>
      </c>
      <c r="E267" s="17">
        <v>39.65</v>
      </c>
      <c r="F267" s="17"/>
      <c r="G267" s="23" t="s">
        <v>525</v>
      </c>
      <c r="H267" s="41"/>
      <c r="K267" s="76"/>
      <c r="L267" s="15"/>
      <c r="M267" s="16"/>
      <c r="N267" s="24"/>
      <c r="O267" s="43"/>
      <c r="P267" s="70"/>
      <c r="Q267" s="18"/>
      <c r="R267" s="18"/>
    </row>
    <row r="268" spans="1:18" ht="18" hidden="1" x14ac:dyDescent="0.2">
      <c r="A268" s="53" t="s">
        <v>171</v>
      </c>
      <c r="B268" s="15" t="s">
        <v>472</v>
      </c>
      <c r="C268" s="16" t="s">
        <v>494</v>
      </c>
      <c r="D268" s="24">
        <v>25.86</v>
      </c>
      <c r="E268" s="20">
        <v>30.5</v>
      </c>
      <c r="F268" s="20"/>
      <c r="G268" s="23" t="s">
        <v>525</v>
      </c>
      <c r="H268" s="41"/>
      <c r="K268" s="76"/>
      <c r="L268" s="15"/>
      <c r="M268" s="16"/>
      <c r="N268" s="24"/>
      <c r="O268" s="43"/>
      <c r="P268" s="43"/>
      <c r="Q268" s="18"/>
      <c r="R268" s="18"/>
    </row>
    <row r="269" spans="1:18" ht="18" x14ac:dyDescent="0.2">
      <c r="A269" s="105" t="s">
        <v>126</v>
      </c>
      <c r="B269" s="105"/>
      <c r="C269" s="105"/>
      <c r="D269" s="105"/>
      <c r="E269" s="105"/>
      <c r="F269" s="105"/>
      <c r="G269" s="105"/>
      <c r="H269" s="105"/>
      <c r="J269" s="91"/>
      <c r="K269" s="103"/>
      <c r="L269" s="103"/>
      <c r="M269" s="103"/>
      <c r="N269" s="103"/>
      <c r="O269" s="103"/>
      <c r="P269" s="103"/>
      <c r="Q269" s="103"/>
      <c r="R269" s="103"/>
    </row>
    <row r="270" spans="1:18" x14ac:dyDescent="0.2">
      <c r="A270" s="14" t="s">
        <v>62</v>
      </c>
      <c r="B270" s="15" t="s">
        <v>163</v>
      </c>
      <c r="C270" s="16" t="s">
        <v>494</v>
      </c>
      <c r="D270" s="24">
        <v>3.23</v>
      </c>
      <c r="E270" s="17">
        <v>3.25</v>
      </c>
      <c r="F270" s="17">
        <v>5.9</v>
      </c>
      <c r="G270" s="23" t="s">
        <v>525</v>
      </c>
      <c r="H270" s="41"/>
      <c r="J270" s="102">
        <v>5.9</v>
      </c>
      <c r="K270" s="74"/>
      <c r="L270" s="15"/>
      <c r="M270" s="16"/>
      <c r="N270" s="24"/>
      <c r="O270" s="43"/>
      <c r="P270" s="43"/>
      <c r="Q270" s="18"/>
      <c r="R270" s="18"/>
    </row>
    <row r="271" spans="1:18" x14ac:dyDescent="0.2">
      <c r="A271" s="14" t="s">
        <v>63</v>
      </c>
      <c r="B271" s="15" t="s">
        <v>473</v>
      </c>
      <c r="C271" s="16" t="s">
        <v>494</v>
      </c>
      <c r="D271" s="12">
        <v>16.899999999999999</v>
      </c>
      <c r="E271" s="17">
        <v>10.45</v>
      </c>
      <c r="F271" s="17">
        <v>10.85</v>
      </c>
      <c r="G271" s="23" t="s">
        <v>525</v>
      </c>
      <c r="H271" s="41"/>
      <c r="J271" s="102">
        <v>10.85</v>
      </c>
      <c r="K271" s="74"/>
      <c r="L271" s="15"/>
      <c r="M271" s="16"/>
      <c r="N271" s="12"/>
      <c r="O271" s="43"/>
      <c r="P271" s="43"/>
      <c r="Q271" s="18"/>
      <c r="R271" s="18"/>
    </row>
    <row r="272" spans="1:18" x14ac:dyDescent="0.2">
      <c r="A272" s="14" t="s">
        <v>35</v>
      </c>
      <c r="B272" s="15" t="s">
        <v>474</v>
      </c>
      <c r="C272" s="16" t="s">
        <v>498</v>
      </c>
      <c r="D272" s="24">
        <v>2.79</v>
      </c>
      <c r="E272" s="17">
        <v>0.65</v>
      </c>
      <c r="F272" s="17">
        <v>0.7</v>
      </c>
      <c r="G272" s="23" t="s">
        <v>525</v>
      </c>
      <c r="H272" s="41"/>
      <c r="J272" s="102">
        <v>0.7</v>
      </c>
      <c r="K272" s="74"/>
      <c r="L272" s="15"/>
      <c r="M272" s="16"/>
      <c r="N272" s="24"/>
      <c r="O272" s="43"/>
      <c r="P272" s="43"/>
      <c r="Q272" s="18"/>
      <c r="R272" s="18"/>
    </row>
    <row r="273" spans="1:18" ht="18" x14ac:dyDescent="0.2">
      <c r="A273" s="105" t="s">
        <v>68</v>
      </c>
      <c r="B273" s="105"/>
      <c r="C273" s="105"/>
      <c r="D273" s="105"/>
      <c r="E273" s="105"/>
      <c r="F273" s="105"/>
      <c r="G273" s="105"/>
      <c r="H273" s="105"/>
      <c r="J273" s="91"/>
      <c r="K273" s="103"/>
      <c r="L273" s="103"/>
      <c r="M273" s="103"/>
      <c r="N273" s="103"/>
      <c r="O273" s="103"/>
      <c r="P273" s="103"/>
      <c r="Q273" s="103"/>
      <c r="R273" s="103"/>
    </row>
    <row r="274" spans="1:18" x14ac:dyDescent="0.2">
      <c r="A274" s="14" t="s">
        <v>229</v>
      </c>
      <c r="B274" s="15" t="s">
        <v>529</v>
      </c>
      <c r="C274" s="16" t="s">
        <v>498</v>
      </c>
      <c r="D274" s="24">
        <v>1.49</v>
      </c>
      <c r="E274" s="17">
        <v>1.5</v>
      </c>
      <c r="F274" s="97">
        <v>6.2</v>
      </c>
      <c r="G274" s="23" t="s">
        <v>534</v>
      </c>
      <c r="H274" s="41"/>
      <c r="J274" s="101">
        <v>6.2</v>
      </c>
      <c r="K274" s="74"/>
      <c r="L274" s="15"/>
      <c r="M274" s="16"/>
      <c r="N274" s="24"/>
      <c r="O274" s="43"/>
      <c r="P274" s="43"/>
      <c r="Q274" s="18"/>
      <c r="R274" s="18"/>
    </row>
    <row r="275" spans="1:18" ht="12.75" hidden="1" customHeight="1" x14ac:dyDescent="0.2">
      <c r="A275" s="44" t="s">
        <v>69</v>
      </c>
      <c r="E275" s="17"/>
      <c r="F275" s="17"/>
      <c r="K275" s="77"/>
      <c r="L275" s="15"/>
      <c r="M275" s="16"/>
      <c r="N275" s="12"/>
      <c r="O275" s="43"/>
      <c r="P275" s="43"/>
      <c r="Q275" s="18"/>
      <c r="R275" s="18"/>
    </row>
    <row r="276" spans="1:18" ht="12.75" hidden="1" customHeight="1" x14ac:dyDescent="0.2">
      <c r="A276" s="44" t="s">
        <v>74</v>
      </c>
      <c r="E276" s="17"/>
      <c r="F276" s="17"/>
      <c r="K276" s="77"/>
      <c r="L276" s="15"/>
      <c r="M276" s="16"/>
      <c r="N276" s="12"/>
      <c r="O276" s="43"/>
      <c r="P276" s="43"/>
      <c r="Q276" s="18"/>
      <c r="R276" s="18"/>
    </row>
    <row r="277" spans="1:18" ht="18" hidden="1" customHeight="1" x14ac:dyDescent="0.2">
      <c r="A277" s="1" t="s">
        <v>285</v>
      </c>
      <c r="B277" s="57"/>
      <c r="C277" s="57"/>
      <c r="E277" s="57"/>
      <c r="F277" s="57"/>
      <c r="K277" s="76"/>
      <c r="L277" s="15"/>
      <c r="M277" s="15"/>
      <c r="N277" s="12"/>
      <c r="O277" s="15"/>
      <c r="P277" s="15"/>
      <c r="Q277" s="18"/>
      <c r="R277" s="18"/>
    </row>
    <row r="278" spans="1:18" ht="18" x14ac:dyDescent="0.2">
      <c r="A278" s="105" t="s">
        <v>268</v>
      </c>
      <c r="B278" s="105"/>
      <c r="C278" s="105"/>
      <c r="D278" s="105"/>
      <c r="E278" s="105"/>
      <c r="F278" s="105"/>
      <c r="G278" s="105"/>
      <c r="H278" s="105"/>
      <c r="J278" s="91"/>
      <c r="K278" s="103"/>
      <c r="L278" s="103"/>
      <c r="M278" s="103"/>
      <c r="N278" s="103"/>
      <c r="O278" s="103"/>
      <c r="P278" s="103"/>
      <c r="Q278" s="103"/>
      <c r="R278" s="103"/>
    </row>
    <row r="279" spans="1:18" x14ac:dyDescent="0.2">
      <c r="A279" s="19" t="s">
        <v>271</v>
      </c>
      <c r="B279" s="15" t="s">
        <v>269</v>
      </c>
      <c r="C279" s="35" t="s">
        <v>545</v>
      </c>
      <c r="D279" s="24">
        <v>23.19</v>
      </c>
      <c r="E279" s="20">
        <v>26.78</v>
      </c>
      <c r="F279" s="97">
        <v>26.7</v>
      </c>
      <c r="G279" s="23" t="s">
        <v>534</v>
      </c>
      <c r="J279" s="98">
        <v>0.3</v>
      </c>
      <c r="K279" s="75"/>
      <c r="L279" s="15"/>
      <c r="M279" s="16"/>
      <c r="N279" s="24"/>
      <c r="O279" s="43"/>
      <c r="P279" s="43"/>
      <c r="Q279" s="18"/>
      <c r="R279" s="18"/>
    </row>
    <row r="280" spans="1:18" x14ac:dyDescent="0.2">
      <c r="A280" s="19" t="s">
        <v>272</v>
      </c>
      <c r="B280" s="22" t="s">
        <v>270</v>
      </c>
      <c r="C280" s="16" t="s">
        <v>493</v>
      </c>
      <c r="D280" s="24">
        <v>24.99</v>
      </c>
      <c r="E280" s="17">
        <v>25</v>
      </c>
      <c r="F280" s="97">
        <v>31</v>
      </c>
      <c r="G280" s="23" t="s">
        <v>525</v>
      </c>
      <c r="J280" s="88">
        <v>0.25</v>
      </c>
      <c r="K280" s="75"/>
      <c r="L280" s="15"/>
      <c r="M280" s="16"/>
      <c r="N280" s="24"/>
      <c r="O280" s="43"/>
      <c r="P280" s="43"/>
      <c r="Q280" s="18"/>
      <c r="R280" s="18"/>
    </row>
    <row r="281" spans="1:18" ht="18" x14ac:dyDescent="0.2">
      <c r="A281" s="105" t="s">
        <v>13</v>
      </c>
      <c r="B281" s="105"/>
      <c r="C281" s="105"/>
      <c r="D281" s="105"/>
      <c r="E281" s="105"/>
      <c r="F281" s="105"/>
      <c r="G281" s="105"/>
      <c r="H281" s="105"/>
      <c r="J281" s="91"/>
      <c r="K281" s="103"/>
      <c r="L281" s="103"/>
      <c r="M281" s="103"/>
      <c r="N281" s="103"/>
      <c r="O281" s="103"/>
      <c r="P281" s="103"/>
      <c r="Q281" s="103"/>
      <c r="R281" s="103"/>
    </row>
    <row r="282" spans="1:18" x14ac:dyDescent="0.2">
      <c r="A282" s="14" t="s">
        <v>38</v>
      </c>
      <c r="B282" s="15" t="s">
        <v>476</v>
      </c>
      <c r="C282" s="16" t="s">
        <v>498</v>
      </c>
      <c r="D282" s="24">
        <v>0.99</v>
      </c>
      <c r="E282" s="20">
        <v>1.2</v>
      </c>
      <c r="F282" s="97">
        <v>3.1</v>
      </c>
      <c r="G282" s="23" t="s">
        <v>525</v>
      </c>
      <c r="H282" s="41"/>
      <c r="J282" s="88">
        <v>3.1</v>
      </c>
      <c r="K282" s="74"/>
      <c r="L282" s="15"/>
      <c r="M282" s="16"/>
      <c r="N282" s="24"/>
      <c r="O282" s="43"/>
      <c r="P282" s="43"/>
      <c r="Q282" s="18"/>
      <c r="R282" s="18"/>
    </row>
    <row r="283" spans="1:18" x14ac:dyDescent="0.2">
      <c r="A283" s="14" t="s">
        <v>72</v>
      </c>
      <c r="B283" s="15" t="s">
        <v>477</v>
      </c>
      <c r="C283" s="16" t="s">
        <v>498</v>
      </c>
      <c r="D283" s="12">
        <v>6.25</v>
      </c>
      <c r="E283" s="20">
        <v>7.5</v>
      </c>
      <c r="F283" s="97">
        <v>10.9</v>
      </c>
      <c r="G283" s="23" t="s">
        <v>525</v>
      </c>
      <c r="H283" s="41"/>
      <c r="J283" s="88">
        <v>10.9</v>
      </c>
      <c r="K283" s="74"/>
      <c r="L283" s="15"/>
      <c r="M283" s="16"/>
      <c r="N283" s="12"/>
      <c r="O283" s="43"/>
      <c r="P283" s="43"/>
      <c r="Q283" s="18"/>
      <c r="R283" s="18"/>
    </row>
    <row r="284" spans="1:18" ht="18" hidden="1" x14ac:dyDescent="0.2">
      <c r="A284" s="105" t="s">
        <v>75</v>
      </c>
      <c r="B284" s="105"/>
      <c r="C284" s="105"/>
      <c r="D284" s="105"/>
      <c r="E284" s="105"/>
      <c r="F284" s="105"/>
      <c r="G284" s="105"/>
      <c r="H284" s="105"/>
      <c r="K284" s="103"/>
      <c r="L284" s="103"/>
      <c r="M284" s="103"/>
      <c r="N284" s="103"/>
      <c r="O284" s="103"/>
      <c r="P284" s="103"/>
      <c r="Q284" s="103"/>
      <c r="R284" s="103"/>
    </row>
    <row r="285" spans="1:18" hidden="1" x14ac:dyDescent="0.2">
      <c r="A285" s="14" t="s">
        <v>76</v>
      </c>
      <c r="B285" s="15" t="s">
        <v>478</v>
      </c>
      <c r="C285" s="16" t="s">
        <v>495</v>
      </c>
      <c r="D285" s="24">
        <v>2.99</v>
      </c>
      <c r="E285" s="17">
        <v>3</v>
      </c>
      <c r="F285" s="17"/>
      <c r="G285" s="23" t="s">
        <v>525</v>
      </c>
      <c r="K285" s="74"/>
      <c r="L285" s="15"/>
      <c r="M285" s="16"/>
      <c r="N285" s="24"/>
      <c r="O285" s="43"/>
      <c r="P285" s="43"/>
      <c r="Q285" s="18"/>
      <c r="R285" s="18"/>
    </row>
    <row r="286" spans="1:18" hidden="1" x14ac:dyDescent="0.2">
      <c r="A286" s="14" t="s">
        <v>518</v>
      </c>
      <c r="B286" s="15" t="s">
        <v>503</v>
      </c>
      <c r="C286" s="16" t="s">
        <v>495</v>
      </c>
      <c r="D286" s="24"/>
      <c r="E286" s="60">
        <v>3.6</v>
      </c>
      <c r="F286" s="60"/>
      <c r="G286" s="23" t="s">
        <v>525</v>
      </c>
      <c r="K286" s="74"/>
      <c r="L286" s="15"/>
      <c r="M286" s="16"/>
      <c r="N286" s="24"/>
      <c r="O286" s="71"/>
      <c r="P286" s="71"/>
      <c r="Q286" s="18"/>
      <c r="R286" s="18"/>
    </row>
    <row r="287" spans="1:18" ht="18" x14ac:dyDescent="0.2">
      <c r="A287" s="105" t="s">
        <v>519</v>
      </c>
      <c r="B287" s="105"/>
      <c r="C287" s="105"/>
      <c r="D287" s="105"/>
      <c r="E287" s="105"/>
      <c r="F287" s="105"/>
      <c r="G287" s="105"/>
      <c r="H287" s="105"/>
      <c r="J287" s="91"/>
      <c r="K287" s="103"/>
      <c r="L287" s="103"/>
      <c r="M287" s="103"/>
      <c r="N287" s="103"/>
      <c r="O287" s="103"/>
      <c r="P287" s="103"/>
      <c r="Q287" s="103"/>
      <c r="R287" s="103"/>
    </row>
    <row r="288" spans="1:18" x14ac:dyDescent="0.2">
      <c r="A288" s="28" t="s">
        <v>206</v>
      </c>
      <c r="B288" s="15" t="s">
        <v>479</v>
      </c>
      <c r="C288" s="16" t="s">
        <v>494</v>
      </c>
      <c r="D288" s="24">
        <v>0.69</v>
      </c>
      <c r="E288" s="20">
        <v>0.9</v>
      </c>
      <c r="F288" s="97">
        <v>1.6</v>
      </c>
      <c r="G288" s="23" t="s">
        <v>525</v>
      </c>
      <c r="H288" s="41"/>
      <c r="J288" s="88">
        <v>1.6</v>
      </c>
      <c r="K288" s="75"/>
      <c r="L288" s="15"/>
      <c r="M288" s="16"/>
      <c r="N288" s="24"/>
      <c r="O288" s="43"/>
      <c r="P288" s="43"/>
      <c r="Q288" s="18"/>
      <c r="R288" s="18"/>
    </row>
    <row r="289" spans="1:18" ht="18" x14ac:dyDescent="0.2">
      <c r="A289" s="105" t="s">
        <v>207</v>
      </c>
      <c r="B289" s="105"/>
      <c r="C289" s="105"/>
      <c r="D289" s="105"/>
      <c r="E289" s="105"/>
      <c r="F289" s="105"/>
      <c r="G289" s="105"/>
      <c r="H289" s="105"/>
      <c r="J289" s="91"/>
      <c r="K289" s="103"/>
      <c r="L289" s="103"/>
      <c r="M289" s="103"/>
      <c r="N289" s="103"/>
      <c r="O289" s="103"/>
      <c r="P289" s="103"/>
      <c r="Q289" s="103"/>
      <c r="R289" s="103"/>
    </row>
    <row r="290" spans="1:18" x14ac:dyDescent="0.2">
      <c r="A290" s="28" t="s">
        <v>208</v>
      </c>
      <c r="B290" s="22" t="s">
        <v>480</v>
      </c>
      <c r="C290" s="16" t="s">
        <v>523</v>
      </c>
      <c r="D290" s="24">
        <v>2.31</v>
      </c>
      <c r="E290" s="17">
        <v>4.8</v>
      </c>
      <c r="F290" s="97">
        <v>7.1</v>
      </c>
      <c r="G290" s="23" t="s">
        <v>535</v>
      </c>
      <c r="H290" s="13">
        <v>2.35</v>
      </c>
      <c r="J290" s="88">
        <v>2.4</v>
      </c>
      <c r="K290" s="75"/>
      <c r="L290" s="22"/>
      <c r="M290" s="16"/>
      <c r="N290" s="24"/>
      <c r="O290" s="43"/>
      <c r="P290" s="43"/>
      <c r="Q290" s="18"/>
      <c r="R290" s="18"/>
    </row>
    <row r="291" spans="1:18" ht="18" x14ac:dyDescent="0.2">
      <c r="A291" s="105" t="s">
        <v>12</v>
      </c>
      <c r="B291" s="105"/>
      <c r="C291" s="105"/>
      <c r="D291" s="105"/>
      <c r="E291" s="105"/>
      <c r="F291" s="105"/>
      <c r="G291" s="105"/>
      <c r="H291" s="105"/>
      <c r="J291" s="91"/>
      <c r="K291" s="103"/>
      <c r="L291" s="103"/>
      <c r="M291" s="103"/>
      <c r="N291" s="103"/>
      <c r="O291" s="103"/>
      <c r="P291" s="103"/>
      <c r="Q291" s="103"/>
      <c r="R291" s="103"/>
    </row>
    <row r="292" spans="1:18" x14ac:dyDescent="0.2">
      <c r="A292" s="19" t="s">
        <v>178</v>
      </c>
      <c r="B292" s="22" t="s">
        <v>481</v>
      </c>
      <c r="C292" s="35" t="s">
        <v>588</v>
      </c>
      <c r="D292" s="12">
        <v>11.19</v>
      </c>
      <c r="E292" s="17">
        <v>5.6</v>
      </c>
      <c r="F292" s="97">
        <v>5.6</v>
      </c>
      <c r="G292" s="23" t="s">
        <v>525</v>
      </c>
      <c r="J292" s="88">
        <v>0.05</v>
      </c>
      <c r="K292" s="75"/>
      <c r="L292" s="15"/>
      <c r="M292" s="16"/>
      <c r="N292" s="12"/>
      <c r="O292" s="43"/>
      <c r="P292" s="70"/>
      <c r="Q292" s="18"/>
      <c r="R292" s="18"/>
    </row>
    <row r="293" spans="1:18" ht="18" hidden="1" x14ac:dyDescent="0.2">
      <c r="A293" s="105" t="s">
        <v>135</v>
      </c>
      <c r="B293" s="105"/>
      <c r="C293" s="105"/>
      <c r="D293" s="105"/>
      <c r="E293" s="105"/>
      <c r="F293" s="105"/>
      <c r="G293" s="105"/>
      <c r="H293" s="105"/>
      <c r="K293" s="103"/>
      <c r="L293" s="103"/>
      <c r="M293" s="103"/>
      <c r="N293" s="103"/>
      <c r="O293" s="103"/>
      <c r="P293" s="103"/>
      <c r="Q293" s="103"/>
      <c r="R293" s="103"/>
    </row>
    <row r="294" spans="1:18" hidden="1" x14ac:dyDescent="0.2">
      <c r="A294" s="28" t="s">
        <v>209</v>
      </c>
      <c r="B294" s="15" t="s">
        <v>482</v>
      </c>
      <c r="C294" s="16" t="s">
        <v>497</v>
      </c>
      <c r="D294" s="12">
        <v>17.899999999999999</v>
      </c>
      <c r="E294" s="17">
        <v>17.899999999999999</v>
      </c>
      <c r="F294" s="17"/>
      <c r="G294" s="23" t="s">
        <v>525</v>
      </c>
      <c r="H294" s="41"/>
      <c r="K294" s="75"/>
      <c r="L294" s="15"/>
      <c r="M294" s="16"/>
      <c r="N294" s="12"/>
      <c r="O294" s="43"/>
      <c r="P294" s="43"/>
      <c r="Q294" s="18"/>
      <c r="R294" s="18"/>
    </row>
    <row r="295" spans="1:18" ht="18" x14ac:dyDescent="0.2">
      <c r="A295" s="105" t="s">
        <v>302</v>
      </c>
      <c r="B295" s="105"/>
      <c r="C295" s="105"/>
      <c r="D295" s="105"/>
      <c r="E295" s="105"/>
      <c r="F295" s="105"/>
      <c r="G295" s="105"/>
      <c r="H295" s="105"/>
      <c r="J295" s="91"/>
      <c r="K295" s="103"/>
      <c r="L295" s="103"/>
      <c r="M295" s="103"/>
      <c r="N295" s="103"/>
      <c r="O295" s="103"/>
      <c r="P295" s="103"/>
      <c r="Q295" s="103"/>
      <c r="R295" s="103"/>
    </row>
    <row r="296" spans="1:18" ht="12.75" hidden="1" customHeight="1" x14ac:dyDescent="0.2">
      <c r="A296" s="14" t="s">
        <v>66</v>
      </c>
      <c r="E296" s="17"/>
      <c r="F296" s="17"/>
      <c r="G296" s="23"/>
      <c r="K296" s="74"/>
      <c r="L296" s="15"/>
      <c r="M296" s="16"/>
      <c r="N296" s="12"/>
      <c r="O296" s="43"/>
      <c r="P296" s="43"/>
      <c r="Q296" s="18"/>
      <c r="R296" s="18"/>
    </row>
    <row r="297" spans="1:18" ht="12.75" hidden="1" customHeight="1" x14ac:dyDescent="0.2">
      <c r="A297" s="14" t="s">
        <v>67</v>
      </c>
      <c r="E297" s="17"/>
      <c r="F297" s="17"/>
      <c r="G297" s="23"/>
      <c r="K297" s="74"/>
      <c r="L297" s="15"/>
      <c r="M297" s="16"/>
      <c r="N297" s="12"/>
      <c r="O297" s="43"/>
      <c r="P297" s="43"/>
      <c r="Q297" s="18"/>
      <c r="R297" s="18"/>
    </row>
    <row r="298" spans="1:18" ht="12.75" hidden="1" customHeight="1" x14ac:dyDescent="0.2">
      <c r="A298" s="11"/>
      <c r="E298" s="17"/>
      <c r="F298" s="17"/>
      <c r="G298" s="23"/>
      <c r="K298" s="73"/>
      <c r="L298" s="15"/>
      <c r="M298" s="16"/>
      <c r="N298" s="12"/>
      <c r="O298" s="43"/>
      <c r="P298" s="43"/>
      <c r="Q298" s="18"/>
      <c r="R298" s="18"/>
    </row>
    <row r="299" spans="1:18" ht="18" hidden="1" customHeight="1" x14ac:dyDescent="0.2">
      <c r="A299" s="1" t="s">
        <v>125</v>
      </c>
      <c r="B299" s="57"/>
      <c r="C299" s="57"/>
      <c r="E299" s="57"/>
      <c r="F299" s="57"/>
      <c r="G299" s="23"/>
      <c r="K299" s="76"/>
      <c r="L299" s="15"/>
      <c r="M299" s="15"/>
      <c r="N299" s="12"/>
      <c r="O299" s="15"/>
      <c r="P299" s="15"/>
      <c r="Q299" s="18"/>
      <c r="R299" s="18"/>
    </row>
    <row r="300" spans="1:18" x14ac:dyDescent="0.2">
      <c r="A300" s="37" t="s">
        <v>165</v>
      </c>
      <c r="B300" s="15" t="s">
        <v>578</v>
      </c>
      <c r="C300" s="16" t="s">
        <v>494</v>
      </c>
      <c r="D300" s="12">
        <v>13.85</v>
      </c>
      <c r="E300" s="20">
        <v>10.5</v>
      </c>
      <c r="F300" s="97">
        <v>6.8</v>
      </c>
      <c r="G300" s="23" t="s">
        <v>525</v>
      </c>
      <c r="H300" s="41"/>
      <c r="J300" s="88">
        <v>6.8</v>
      </c>
      <c r="K300" s="74"/>
      <c r="L300" s="15"/>
      <c r="M300" s="16"/>
      <c r="N300" s="12"/>
      <c r="O300" s="43"/>
      <c r="P300" s="43"/>
      <c r="Q300" s="18"/>
      <c r="R300" s="18"/>
    </row>
    <row r="301" spans="1:18" x14ac:dyDescent="0.2">
      <c r="A301" s="19" t="s">
        <v>176</v>
      </c>
      <c r="B301" s="15" t="s">
        <v>579</v>
      </c>
      <c r="C301" s="16" t="s">
        <v>580</v>
      </c>
      <c r="E301" s="17">
        <v>0.95</v>
      </c>
      <c r="F301" s="97">
        <v>13</v>
      </c>
      <c r="G301" s="23" t="s">
        <v>525</v>
      </c>
      <c r="H301" s="41"/>
      <c r="J301" s="88">
        <v>2.6</v>
      </c>
      <c r="K301" s="75"/>
      <c r="L301" s="15"/>
      <c r="M301" s="16"/>
      <c r="N301" s="12"/>
      <c r="O301" s="43"/>
      <c r="P301" s="43"/>
      <c r="Q301" s="18"/>
      <c r="R301" s="18"/>
    </row>
    <row r="302" spans="1:18" x14ac:dyDescent="0.2">
      <c r="A302" s="14" t="s">
        <v>71</v>
      </c>
      <c r="B302" s="15" t="s">
        <v>483</v>
      </c>
      <c r="C302" s="16" t="s">
        <v>494</v>
      </c>
      <c r="D302" s="12">
        <v>1.2</v>
      </c>
      <c r="E302" s="17">
        <v>0.5</v>
      </c>
      <c r="F302" s="97">
        <v>0.6</v>
      </c>
      <c r="G302" s="23" t="s">
        <v>525</v>
      </c>
      <c r="H302" s="41"/>
      <c r="J302" s="88">
        <v>0.6</v>
      </c>
      <c r="K302" s="74"/>
      <c r="L302" s="15"/>
      <c r="M302" s="16"/>
      <c r="N302" s="12"/>
      <c r="O302" s="43"/>
      <c r="P302" s="43"/>
      <c r="Q302" s="18"/>
      <c r="R302" s="18"/>
    </row>
    <row r="303" spans="1:18" x14ac:dyDescent="0.2">
      <c r="A303" s="14" t="s">
        <v>70</v>
      </c>
      <c r="B303" s="22" t="s">
        <v>601</v>
      </c>
      <c r="C303" s="16" t="s">
        <v>494</v>
      </c>
      <c r="D303" s="24">
        <v>2.4900000000000002</v>
      </c>
      <c r="E303" s="17">
        <v>2.5</v>
      </c>
      <c r="F303" s="97">
        <v>1.8</v>
      </c>
      <c r="G303" s="23"/>
      <c r="H303" s="41"/>
      <c r="J303" s="88">
        <v>1.8</v>
      </c>
      <c r="K303" s="74"/>
      <c r="L303" s="15"/>
      <c r="M303" s="16"/>
      <c r="N303" s="24"/>
      <c r="O303" s="43"/>
      <c r="P303" s="43"/>
      <c r="Q303" s="18"/>
      <c r="R303" s="18"/>
    </row>
    <row r="304" spans="1:18" ht="18" x14ac:dyDescent="0.2">
      <c r="A304" s="105" t="s">
        <v>230</v>
      </c>
      <c r="B304" s="105"/>
      <c r="C304" s="105"/>
      <c r="D304" s="105"/>
      <c r="E304" s="105"/>
      <c r="F304" s="105"/>
      <c r="G304" s="105"/>
      <c r="H304" s="105"/>
      <c r="J304" s="91"/>
      <c r="K304" s="103"/>
      <c r="L304" s="103"/>
      <c r="M304" s="103"/>
      <c r="N304" s="103"/>
      <c r="O304" s="103"/>
      <c r="P304" s="103"/>
      <c r="Q304" s="103"/>
      <c r="R304" s="103"/>
    </row>
    <row r="305" spans="1:20" x14ac:dyDescent="0.2">
      <c r="A305" s="14" t="s">
        <v>110</v>
      </c>
      <c r="B305" s="22" t="s">
        <v>484</v>
      </c>
      <c r="C305" s="16" t="s">
        <v>498</v>
      </c>
      <c r="D305" s="12">
        <v>2.33</v>
      </c>
      <c r="E305" s="20">
        <v>1.4</v>
      </c>
      <c r="F305" s="97">
        <v>1.8</v>
      </c>
      <c r="G305" s="23" t="s">
        <v>525</v>
      </c>
      <c r="H305" s="41"/>
      <c r="J305" s="88">
        <v>1.8</v>
      </c>
      <c r="K305" s="74"/>
      <c r="L305" s="15"/>
      <c r="M305" s="16"/>
      <c r="N305" s="12"/>
      <c r="O305" s="43"/>
      <c r="P305" s="43"/>
      <c r="Q305" s="18"/>
      <c r="R305" s="18"/>
    </row>
    <row r="306" spans="1:20" x14ac:dyDescent="0.2">
      <c r="A306" s="14" t="s">
        <v>109</v>
      </c>
      <c r="B306" s="15" t="s">
        <v>607</v>
      </c>
      <c r="C306" s="35" t="s">
        <v>561</v>
      </c>
      <c r="D306" s="12">
        <v>8.99</v>
      </c>
      <c r="E306" s="20">
        <v>4.25</v>
      </c>
      <c r="F306" s="97">
        <v>6.9</v>
      </c>
      <c r="G306" s="23" t="s">
        <v>534</v>
      </c>
      <c r="H306" s="41"/>
      <c r="J306" s="88">
        <v>1.4</v>
      </c>
      <c r="K306" s="74"/>
      <c r="L306" s="15"/>
      <c r="M306" s="16"/>
      <c r="N306" s="12"/>
      <c r="O306" s="43"/>
      <c r="P306" s="43"/>
      <c r="Q306" s="18"/>
      <c r="R306" s="18"/>
    </row>
    <row r="307" spans="1:20" ht="18" x14ac:dyDescent="0.2">
      <c r="A307" s="105" t="s">
        <v>6</v>
      </c>
      <c r="B307" s="105"/>
      <c r="C307" s="105"/>
      <c r="D307" s="105"/>
      <c r="E307" s="105"/>
      <c r="F307" s="105"/>
      <c r="G307" s="105"/>
      <c r="H307" s="105"/>
      <c r="J307" s="91"/>
      <c r="K307" s="103"/>
      <c r="L307" s="103"/>
      <c r="M307" s="103"/>
      <c r="N307" s="103"/>
      <c r="O307" s="103"/>
      <c r="P307" s="103"/>
      <c r="Q307" s="103"/>
      <c r="R307" s="103"/>
    </row>
    <row r="308" spans="1:20" x14ac:dyDescent="0.2">
      <c r="A308" s="14" t="s">
        <v>81</v>
      </c>
      <c r="B308" s="15" t="s">
        <v>326</v>
      </c>
      <c r="C308" s="16" t="s">
        <v>506</v>
      </c>
      <c r="D308" s="24">
        <v>2.09</v>
      </c>
      <c r="E308" s="17">
        <v>5.15</v>
      </c>
      <c r="F308" s="97">
        <v>5.4</v>
      </c>
      <c r="G308" s="23" t="s">
        <v>525</v>
      </c>
      <c r="J308" s="88">
        <v>0.45</v>
      </c>
      <c r="K308" s="74"/>
      <c r="L308" s="15"/>
      <c r="M308" s="16"/>
      <c r="N308" s="24"/>
      <c r="O308" s="43"/>
      <c r="P308" s="43"/>
      <c r="Q308" s="18"/>
      <c r="R308" s="18"/>
    </row>
    <row r="309" spans="1:20" x14ac:dyDescent="0.2">
      <c r="A309" s="37" t="s">
        <v>7</v>
      </c>
      <c r="B309" s="15" t="s">
        <v>485</v>
      </c>
      <c r="C309" s="16" t="s">
        <v>499</v>
      </c>
      <c r="D309" s="12">
        <v>2.89</v>
      </c>
      <c r="E309" s="20">
        <v>3.4</v>
      </c>
      <c r="F309" s="97">
        <v>6</v>
      </c>
      <c r="G309" s="23" t="s">
        <v>525</v>
      </c>
      <c r="J309" s="88">
        <v>1</v>
      </c>
      <c r="K309" s="74"/>
      <c r="L309" s="15"/>
      <c r="M309" s="16"/>
      <c r="N309" s="12"/>
      <c r="O309" s="43"/>
      <c r="P309" s="43"/>
      <c r="Q309" s="18"/>
      <c r="R309" s="18"/>
    </row>
    <row r="310" spans="1:20" x14ac:dyDescent="0.2">
      <c r="A310" s="14" t="s">
        <v>73</v>
      </c>
      <c r="B310" s="15" t="s">
        <v>606</v>
      </c>
      <c r="C310" s="35" t="s">
        <v>539</v>
      </c>
      <c r="D310" s="12">
        <v>1.5</v>
      </c>
      <c r="E310" s="20">
        <v>7</v>
      </c>
      <c r="F310" s="97">
        <v>8.25</v>
      </c>
      <c r="G310" s="23" t="s">
        <v>525</v>
      </c>
      <c r="H310" s="13">
        <v>1.65</v>
      </c>
      <c r="J310" s="88">
        <v>1.4</v>
      </c>
      <c r="K310" s="74"/>
      <c r="L310" s="15"/>
      <c r="M310" s="35"/>
      <c r="N310" s="12"/>
      <c r="O310" s="43"/>
      <c r="P310" s="43"/>
      <c r="Q310" s="18"/>
      <c r="R310" s="18"/>
      <c r="T310" s="2" t="s">
        <v>520</v>
      </c>
    </row>
    <row r="311" spans="1:20" x14ac:dyDescent="0.2">
      <c r="A311" s="19" t="s">
        <v>249</v>
      </c>
      <c r="B311" s="15" t="s">
        <v>486</v>
      </c>
      <c r="C311" s="35" t="s">
        <v>539</v>
      </c>
      <c r="D311" s="12">
        <v>30.11</v>
      </c>
      <c r="E311" s="20">
        <v>35.5</v>
      </c>
      <c r="F311" s="97">
        <v>39</v>
      </c>
      <c r="G311" s="23" t="s">
        <v>525</v>
      </c>
      <c r="H311" s="13">
        <v>7.4</v>
      </c>
      <c r="J311" s="88">
        <v>6.5</v>
      </c>
      <c r="K311" s="75"/>
      <c r="L311" s="15"/>
      <c r="M311" s="35"/>
      <c r="N311" s="12"/>
      <c r="O311" s="43"/>
      <c r="P311" s="43"/>
      <c r="Q311" s="18"/>
      <c r="R311" s="18"/>
    </row>
    <row r="312" spans="1:20" x14ac:dyDescent="0.2">
      <c r="A312" s="28" t="s">
        <v>250</v>
      </c>
      <c r="B312" s="22" t="s">
        <v>536</v>
      </c>
      <c r="C312" s="35" t="s">
        <v>539</v>
      </c>
      <c r="D312" s="12">
        <v>12.88</v>
      </c>
      <c r="E312" s="20">
        <v>15.5</v>
      </c>
      <c r="F312" s="97">
        <v>15</v>
      </c>
      <c r="G312" s="23" t="s">
        <v>535</v>
      </c>
      <c r="H312" s="13">
        <v>3.9</v>
      </c>
      <c r="J312" s="88">
        <v>2.5</v>
      </c>
      <c r="K312" s="75"/>
      <c r="L312" s="22"/>
      <c r="M312" s="35"/>
      <c r="N312" s="12"/>
      <c r="O312" s="43"/>
      <c r="P312" s="43"/>
      <c r="Q312" s="18"/>
      <c r="R312" s="18"/>
    </row>
    <row r="313" spans="1:20" x14ac:dyDescent="0.2">
      <c r="A313" s="37" t="s">
        <v>172</v>
      </c>
      <c r="B313" s="15" t="s">
        <v>487</v>
      </c>
      <c r="C313" s="35" t="s">
        <v>540</v>
      </c>
      <c r="D313" s="12">
        <v>7.99</v>
      </c>
      <c r="E313" s="17">
        <v>8.4499999999999993</v>
      </c>
      <c r="F313" s="97">
        <v>8.8000000000000007</v>
      </c>
      <c r="G313" s="23" t="s">
        <v>525</v>
      </c>
      <c r="H313" s="13">
        <v>0.75</v>
      </c>
      <c r="J313" s="88">
        <v>0.75</v>
      </c>
      <c r="K313" s="74"/>
      <c r="L313" s="15"/>
      <c r="M313" s="35"/>
      <c r="N313" s="12"/>
      <c r="O313" s="43"/>
      <c r="P313" s="43"/>
      <c r="Q313" s="18"/>
      <c r="R313" s="18"/>
    </row>
    <row r="314" spans="1:20" x14ac:dyDescent="0.2">
      <c r="A314" s="28" t="s">
        <v>297</v>
      </c>
      <c r="B314" s="15" t="s">
        <v>488</v>
      </c>
      <c r="C314" s="35" t="s">
        <v>512</v>
      </c>
      <c r="D314" s="12">
        <v>14.99</v>
      </c>
      <c r="E314" s="17">
        <v>8</v>
      </c>
      <c r="F314" s="97">
        <v>16</v>
      </c>
      <c r="G314" s="23" t="s">
        <v>535</v>
      </c>
      <c r="H314" s="13">
        <v>2.25</v>
      </c>
      <c r="J314" s="88">
        <v>2.7</v>
      </c>
      <c r="K314" s="75"/>
      <c r="L314" s="15"/>
      <c r="M314" s="35"/>
      <c r="N314" s="12"/>
      <c r="O314" s="43"/>
      <c r="P314" s="43"/>
      <c r="Q314" s="18"/>
      <c r="R314" s="18"/>
    </row>
    <row r="315" spans="1:20" ht="18" x14ac:dyDescent="0.2">
      <c r="A315" s="105" t="s">
        <v>19</v>
      </c>
      <c r="B315" s="105"/>
      <c r="C315" s="105"/>
      <c r="D315" s="105"/>
      <c r="E315" s="105"/>
      <c r="F315" s="105"/>
      <c r="G315" s="105"/>
      <c r="H315" s="105"/>
      <c r="J315" s="91"/>
      <c r="K315" s="103"/>
      <c r="L315" s="103"/>
      <c r="M315" s="103"/>
      <c r="N315" s="103"/>
      <c r="O315" s="103"/>
      <c r="P315" s="103"/>
      <c r="Q315" s="103"/>
      <c r="R315" s="103"/>
    </row>
    <row r="316" spans="1:20" x14ac:dyDescent="0.2">
      <c r="A316" s="14" t="s">
        <v>61</v>
      </c>
      <c r="B316" s="15" t="s">
        <v>582</v>
      </c>
      <c r="C316" s="16" t="s">
        <v>494</v>
      </c>
      <c r="D316" s="12">
        <v>1.76</v>
      </c>
      <c r="E316" s="17">
        <v>1.45</v>
      </c>
      <c r="F316" s="97">
        <v>3.25</v>
      </c>
      <c r="G316" s="23" t="s">
        <v>525</v>
      </c>
      <c r="J316" s="88">
        <v>3.25</v>
      </c>
      <c r="K316" s="74"/>
      <c r="L316" s="15"/>
      <c r="M316" s="16"/>
      <c r="N316" s="12"/>
      <c r="O316" s="43"/>
      <c r="P316" s="43"/>
      <c r="Q316" s="18"/>
      <c r="R316" s="18"/>
    </row>
    <row r="317" spans="1:20" ht="18" x14ac:dyDescent="0.2">
      <c r="A317" s="105" t="s">
        <v>273</v>
      </c>
      <c r="B317" s="105"/>
      <c r="C317" s="105"/>
      <c r="D317" s="105"/>
      <c r="E317" s="105"/>
      <c r="F317" s="105"/>
      <c r="G317" s="105"/>
      <c r="H317" s="105"/>
      <c r="J317" s="91"/>
      <c r="K317" s="103"/>
      <c r="L317" s="103"/>
      <c r="M317" s="103"/>
      <c r="N317" s="103"/>
      <c r="O317" s="103"/>
      <c r="P317" s="103"/>
      <c r="Q317" s="103"/>
      <c r="R317" s="103"/>
    </row>
    <row r="318" spans="1:20" x14ac:dyDescent="0.2">
      <c r="A318" s="19" t="s">
        <v>273</v>
      </c>
      <c r="B318" s="15" t="s">
        <v>489</v>
      </c>
      <c r="C318" s="16" t="s">
        <v>499</v>
      </c>
      <c r="D318" s="24">
        <v>13.06</v>
      </c>
      <c r="E318" s="20">
        <v>15.5</v>
      </c>
      <c r="F318" s="97">
        <v>14.3</v>
      </c>
      <c r="G318" s="23" t="s">
        <v>525</v>
      </c>
      <c r="J318" s="88">
        <v>14.3</v>
      </c>
      <c r="K318" s="75"/>
      <c r="L318" s="15"/>
      <c r="M318" s="16"/>
      <c r="N318" s="24"/>
      <c r="O318" s="43"/>
      <c r="P318" s="43"/>
      <c r="Q318" s="18"/>
      <c r="R318" s="18"/>
    </row>
    <row r="319" spans="1:20" ht="18" hidden="1" x14ac:dyDescent="0.2">
      <c r="A319" s="105" t="s">
        <v>581</v>
      </c>
      <c r="B319" s="105"/>
      <c r="C319" s="105"/>
      <c r="D319" s="105"/>
      <c r="E319" s="105"/>
      <c r="F319" s="105"/>
      <c r="G319" s="105"/>
      <c r="H319" s="105"/>
      <c r="K319" s="103"/>
      <c r="L319" s="103"/>
      <c r="M319" s="103"/>
      <c r="N319" s="103"/>
      <c r="O319" s="103"/>
      <c r="P319" s="103"/>
      <c r="Q319" s="103"/>
      <c r="R319" s="103"/>
    </row>
    <row r="320" spans="1:20" hidden="1" x14ac:dyDescent="0.2">
      <c r="A320" s="55" t="s">
        <v>513</v>
      </c>
      <c r="B320" s="56"/>
      <c r="C320" s="50">
        <v>2.4500000000000002</v>
      </c>
      <c r="D320" s="15"/>
      <c r="E320" s="50">
        <v>2.25</v>
      </c>
      <c r="F320" s="50"/>
      <c r="K320" s="78"/>
      <c r="L320" s="15"/>
      <c r="M320" s="46"/>
      <c r="N320" s="15"/>
      <c r="O320" s="46"/>
      <c r="P320" s="46"/>
      <c r="Q320" s="18"/>
      <c r="R320" s="18"/>
    </row>
    <row r="321" spans="1:18" hidden="1" x14ac:dyDescent="0.2">
      <c r="A321" s="55">
        <v>9999999</v>
      </c>
      <c r="B321" s="56"/>
      <c r="C321" s="50">
        <v>4.9000000000000004</v>
      </c>
      <c r="D321" s="15"/>
      <c r="E321" s="50">
        <v>4.5</v>
      </c>
      <c r="F321" s="50"/>
      <c r="K321" s="78"/>
      <c r="L321" s="15"/>
      <c r="M321" s="46"/>
      <c r="N321" s="15"/>
      <c r="O321" s="46"/>
      <c r="P321" s="46"/>
      <c r="Q321" s="18"/>
      <c r="R321" s="18"/>
    </row>
  </sheetData>
  <mergeCells count="102">
    <mergeCell ref="K3:R3"/>
    <mergeCell ref="K14:R14"/>
    <mergeCell ref="K18:R18"/>
    <mergeCell ref="K21:R21"/>
    <mergeCell ref="K29:R29"/>
    <mergeCell ref="K31:R31"/>
    <mergeCell ref="K84:R84"/>
    <mergeCell ref="A14:H14"/>
    <mergeCell ref="A3:H3"/>
    <mergeCell ref="A84:H84"/>
    <mergeCell ref="A81:H81"/>
    <mergeCell ref="A55:H55"/>
    <mergeCell ref="A53:H53"/>
    <mergeCell ref="A51:H51"/>
    <mergeCell ref="A49:F49"/>
    <mergeCell ref="A113:H113"/>
    <mergeCell ref="A110:H110"/>
    <mergeCell ref="A31:H31"/>
    <mergeCell ref="A29:H29"/>
    <mergeCell ref="A21:H21"/>
    <mergeCell ref="A18:H18"/>
    <mergeCell ref="A164:H164"/>
    <mergeCell ref="A225:H225"/>
    <mergeCell ref="A216:H216"/>
    <mergeCell ref="A210:H210"/>
    <mergeCell ref="A206:H206"/>
    <mergeCell ref="A193:H193"/>
    <mergeCell ref="A190:H190"/>
    <mergeCell ref="A185:H185"/>
    <mergeCell ref="B116:H116"/>
    <mergeCell ref="A151:H151"/>
    <mergeCell ref="A160:H160"/>
    <mergeCell ref="A162:H162"/>
    <mergeCell ref="A140:H140"/>
    <mergeCell ref="A138:H138"/>
    <mergeCell ref="A135:H135"/>
    <mergeCell ref="A132:H132"/>
    <mergeCell ref="A122:H122"/>
    <mergeCell ref="A118:H118"/>
    <mergeCell ref="A289:H289"/>
    <mergeCell ref="A287:H287"/>
    <mergeCell ref="A284:H284"/>
    <mergeCell ref="A281:H281"/>
    <mergeCell ref="A251:H251"/>
    <mergeCell ref="A249:H249"/>
    <mergeCell ref="A229:H229"/>
    <mergeCell ref="A259:H259"/>
    <mergeCell ref="A278:H278"/>
    <mergeCell ref="A273:H273"/>
    <mergeCell ref="A269:H269"/>
    <mergeCell ref="A307:H307"/>
    <mergeCell ref="A304:H304"/>
    <mergeCell ref="A295:H295"/>
    <mergeCell ref="A319:H319"/>
    <mergeCell ref="A317:H317"/>
    <mergeCell ref="A315:H315"/>
    <mergeCell ref="A293:H293"/>
    <mergeCell ref="K190:R190"/>
    <mergeCell ref="K193:R193"/>
    <mergeCell ref="K206:R206"/>
    <mergeCell ref="K259:R259"/>
    <mergeCell ref="K269:R269"/>
    <mergeCell ref="K273:R273"/>
    <mergeCell ref="K278:R278"/>
    <mergeCell ref="K281:R281"/>
    <mergeCell ref="K284:R284"/>
    <mergeCell ref="K210:R210"/>
    <mergeCell ref="K216:R216"/>
    <mergeCell ref="K225:R225"/>
    <mergeCell ref="K229:R229"/>
    <mergeCell ref="K249:R249"/>
    <mergeCell ref="K251:R251"/>
    <mergeCell ref="K307:R307"/>
    <mergeCell ref="A291:H291"/>
    <mergeCell ref="K110:R110"/>
    <mergeCell ref="K113:R113"/>
    <mergeCell ref="K118:R118"/>
    <mergeCell ref="K51:R51"/>
    <mergeCell ref="K55:R55"/>
    <mergeCell ref="K81:R81"/>
    <mergeCell ref="K49:P49"/>
    <mergeCell ref="K315:R315"/>
    <mergeCell ref="K185:R185"/>
    <mergeCell ref="K164:R164"/>
    <mergeCell ref="K162:R162"/>
    <mergeCell ref="K160:R160"/>
    <mergeCell ref="K151:R151"/>
    <mergeCell ref="K140:R140"/>
    <mergeCell ref="K138:R138"/>
    <mergeCell ref="K135:R135"/>
    <mergeCell ref="K132:R132"/>
    <mergeCell ref="K53:R53"/>
    <mergeCell ref="L116:R116"/>
    <mergeCell ref="K317:R317"/>
    <mergeCell ref="K319:R319"/>
    <mergeCell ref="K287:R287"/>
    <mergeCell ref="K289:R289"/>
    <mergeCell ref="K291:R291"/>
    <mergeCell ref="K293:R293"/>
    <mergeCell ref="K295:R295"/>
    <mergeCell ref="K304:R304"/>
    <mergeCell ref="K122:R122"/>
  </mergeCells>
  <phoneticPr fontId="2" type="noConversion"/>
  <printOptions gridLines="1"/>
  <pageMargins left="0.25" right="0.25" top="0.75" bottom="0.75" header="0.3" footer="0.3"/>
  <pageSetup fitToHeight="0" orientation="portrait" r:id="rId1"/>
  <headerFooter alignWithMargins="0">
    <oddFooter>&amp;L&amp;D&amp;R&amp;P</oddFooter>
  </headerFooter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Nazareth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Laura Sullivan</cp:lastModifiedBy>
  <cp:lastPrinted>2025-04-21T12:10:43Z</cp:lastPrinted>
  <dcterms:created xsi:type="dcterms:W3CDTF">2007-10-02T14:50:16Z</dcterms:created>
  <dcterms:modified xsi:type="dcterms:W3CDTF">2026-10-05T13:03:34Z</dcterms:modified>
</cp:coreProperties>
</file>